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55" windowWidth="18180" windowHeight="12825" activeTab="0"/>
  </bookViews>
  <sheets>
    <sheet name="AllResult" sheetId="1" r:id="rId1"/>
  </sheets>
  <definedNames>
    <definedName name="_1TRY">#REF!</definedName>
    <definedName name="_2TRY">#REF!</definedName>
    <definedName name="_Fill" localSheetId="0" hidden="1">#REF!</definedName>
    <definedName name="_Fill" hidden="1">#REF!</definedName>
    <definedName name="_Parse_In" hidden="1">#REF!</definedName>
    <definedName name="_Parse_Out" hidden="1">#REF!</definedName>
    <definedName name="ALL">#REF!</definedName>
    <definedName name="BEST">#REF!</definedName>
    <definedName name="HTML_CodePage" hidden="1">20932</definedName>
    <definedName name="HTML_Control" hidden="1">{"'AllResult'!$L$6:$U$72","'AllResult'!$A$6:$J$56"}</definedName>
    <definedName name="HTML_Description" hidden="1">""</definedName>
    <definedName name="HTML_Email" hidden="1">""</definedName>
    <definedName name="HTML_Header" hidden="1">"AllResult"</definedName>
    <definedName name="HTML_LastUpdate" hidden="1">"2002/03/24"</definedName>
    <definedName name="HTML_LineAfter" hidden="1">FALSE</definedName>
    <definedName name="HTML_LineBefore" hidden="1">TRUE</definedName>
    <definedName name="HTML_Name" hidden="1">"山岸典将"</definedName>
    <definedName name="HTML_OBDlg2" hidden="1">TRUE</definedName>
    <definedName name="HTML_OBDlg4" hidden="1">TRUE</definedName>
    <definedName name="HTML_OS" hidden="1">0</definedName>
    <definedName name="HTML_PathFile" hidden="1">"d:\home\nor\MyHTML.htm"</definedName>
    <definedName name="HTML_Title" hidden="1">"02c_tws"</definedName>
    <definedName name="P_Name">#REF!</definedName>
    <definedName name="_xlnm.Print_Area" localSheetId="0">'AllResult'!$A$1:$I$118</definedName>
    <definedName name="result1">#REF!</definedName>
    <definedName name="result2">#REF!</definedName>
    <definedName name="result2_l">#REF!</definedName>
    <definedName name="testxxx">#REF!</definedName>
    <definedName name="ViewArea">#REF!</definedName>
  </definedNames>
  <calcPr fullCalcOnLoad="1"/>
</workbook>
</file>

<file path=xl/sharedStrings.xml><?xml version="1.0" encoding="utf-8"?>
<sst xmlns="http://schemas.openxmlformats.org/spreadsheetml/2006/main" count="374" uniqueCount="232">
  <si>
    <t>N1</t>
  </si>
  <si>
    <t>亀田幸弘</t>
  </si>
  <si>
    <t>M112S</t>
  </si>
  <si>
    <t>N2</t>
  </si>
  <si>
    <t>CJ4A</t>
  </si>
  <si>
    <t>EK9</t>
  </si>
  <si>
    <t>N3</t>
  </si>
  <si>
    <t>EP82</t>
  </si>
  <si>
    <t>DC2</t>
  </si>
  <si>
    <t>N4</t>
  </si>
  <si>
    <t>CP9A</t>
  </si>
  <si>
    <t>大橋邦彦</t>
  </si>
  <si>
    <t>NASCA</t>
  </si>
  <si>
    <t>GC8</t>
  </si>
  <si>
    <t>CT9A</t>
  </si>
  <si>
    <t>CE9A</t>
  </si>
  <si>
    <t>S1</t>
  </si>
  <si>
    <t>EK4</t>
  </si>
  <si>
    <t>今野渡</t>
  </si>
  <si>
    <t>JN15</t>
  </si>
  <si>
    <t>AZUL</t>
  </si>
  <si>
    <t>宮本文昭</t>
  </si>
  <si>
    <t>CCCR</t>
  </si>
  <si>
    <t>CCCRサンテックDLジェミニ</t>
  </si>
  <si>
    <t>RBAC</t>
  </si>
  <si>
    <t>CA4A</t>
  </si>
  <si>
    <t>S2</t>
  </si>
  <si>
    <t>NIKKO</t>
  </si>
  <si>
    <t>KITAKAZE</t>
  </si>
  <si>
    <t>MARC</t>
  </si>
  <si>
    <t>ATOM</t>
  </si>
  <si>
    <t>2004年 JMRC関東ダートトライアル・ジュニアシリーズ 第3戦</t>
  </si>
  <si>
    <t>第24回プライムダートアタック</t>
  </si>
  <si>
    <t>主催:T.PRIME</t>
  </si>
  <si>
    <t>コース:丸和オートランド那須</t>
  </si>
  <si>
    <t>コースコンディション:ドライからウェット</t>
  </si>
  <si>
    <t>天候:曇りのち雨</t>
  </si>
  <si>
    <t>開催日:2003年5月9日</t>
  </si>
  <si>
    <t>L1</t>
  </si>
  <si>
    <t>順位</t>
  </si>
  <si>
    <t>ゼッケン</t>
  </si>
  <si>
    <t>参加車両名</t>
  </si>
  <si>
    <t>所属クラブ</t>
  </si>
  <si>
    <t>1stトライ</t>
  </si>
  <si>
    <t>2ndトライ</t>
  </si>
  <si>
    <t>山野久乃</t>
  </si>
  <si>
    <t>ラッツDLCMSCミラージュ</t>
  </si>
  <si>
    <t>BAY SPORT</t>
  </si>
  <si>
    <t>堀米陽子</t>
  </si>
  <si>
    <t>アトム・パオ・KDSミラージュ</t>
  </si>
  <si>
    <t>アトム</t>
  </si>
  <si>
    <t>古屋沙織</t>
  </si>
  <si>
    <t>アトム!TTGパオミラージュ6</t>
  </si>
  <si>
    <t>下田りか</t>
  </si>
  <si>
    <t>あぶら屋シビック祝出産外山理恵</t>
  </si>
  <si>
    <t>チームあぶら屋</t>
  </si>
  <si>
    <t>平山理沙</t>
  </si>
  <si>
    <t>レインボーSMaSHシビック</t>
  </si>
  <si>
    <t>EG6</t>
  </si>
  <si>
    <t>藤田彩子</t>
  </si>
  <si>
    <t>FETOIL前原鈑金シビック</t>
  </si>
  <si>
    <t>EG6改</t>
  </si>
  <si>
    <t>チームif</t>
  </si>
  <si>
    <t>大塚真穂</t>
  </si>
  <si>
    <t>RITZ★爆音仕様スプリンター</t>
  </si>
  <si>
    <t>AE101</t>
  </si>
  <si>
    <t>チームサムライ</t>
  </si>
  <si>
    <t>遠藤美子</t>
  </si>
  <si>
    <t>KJBスターレット1号</t>
  </si>
  <si>
    <t>EP91</t>
  </si>
  <si>
    <t>KJBスポーツ</t>
  </si>
  <si>
    <t>L2</t>
  </si>
  <si>
    <t>ドライバー氏名</t>
  </si>
  <si>
    <t>関根栄子</t>
  </si>
  <si>
    <t>DASH`マリコット ランサー</t>
  </si>
  <si>
    <t>DASH`P、S</t>
  </si>
  <si>
    <t>砂川里美</t>
  </si>
  <si>
    <t>サムライGクラブSPMランサー</t>
  </si>
  <si>
    <t>SAMURAI</t>
  </si>
  <si>
    <t>河合慎一</t>
  </si>
  <si>
    <t>Pガレ・オクヤマストーリア</t>
  </si>
  <si>
    <t>吉田眞康</t>
  </si>
  <si>
    <t>プライム・ボーエムミラージュ</t>
  </si>
  <si>
    <t>T・PRIME</t>
  </si>
  <si>
    <t>野沢ますみ</t>
  </si>
  <si>
    <t>スコーチBSオベロンミラージュ</t>
  </si>
  <si>
    <t>CARROT</t>
  </si>
  <si>
    <t>松井誠</t>
  </si>
  <si>
    <t>スコーチ・オベロンミラージュ</t>
  </si>
  <si>
    <t>RAN</t>
  </si>
  <si>
    <t>奥津隆弘</t>
  </si>
  <si>
    <t>Gクラブ・ミュルサンヌシビック</t>
  </si>
  <si>
    <t>Gクラブ</t>
  </si>
  <si>
    <t>村田祐希</t>
  </si>
  <si>
    <t>あに~な・パオ・日大ミラージュ</t>
  </si>
  <si>
    <t>FSC</t>
  </si>
  <si>
    <t>本多学</t>
  </si>
  <si>
    <t>ALEX@TEINシビック</t>
  </si>
  <si>
    <t>ALEX</t>
  </si>
  <si>
    <t>荒井辰夫</t>
  </si>
  <si>
    <t>CRX</t>
  </si>
  <si>
    <t>EF8</t>
  </si>
  <si>
    <t>Team Ange</t>
  </si>
  <si>
    <t>長久真樹</t>
  </si>
  <si>
    <t>くりシビック</t>
  </si>
  <si>
    <t>TAC</t>
  </si>
  <si>
    <t>田中淳一</t>
  </si>
  <si>
    <t>グループ4オーリンズシビック</t>
  </si>
  <si>
    <t>TG4</t>
  </si>
  <si>
    <t>根岸宏典</t>
  </si>
  <si>
    <t>大場モータースNUTSシビック</t>
  </si>
  <si>
    <t>Drivin`NUTS</t>
  </si>
  <si>
    <t>ナスカパルサー北原塾門下生号</t>
  </si>
  <si>
    <t>未出走</t>
  </si>
  <si>
    <t>北原栄一</t>
  </si>
  <si>
    <t>渡辺賢次</t>
  </si>
  <si>
    <t>ロデオ・インテグラ</t>
  </si>
  <si>
    <t>DC5</t>
  </si>
  <si>
    <t>Rodeo</t>
  </si>
  <si>
    <t>堀江伸吾</t>
  </si>
  <si>
    <t>AzuL SamHスターレット</t>
  </si>
  <si>
    <t>EP82改</t>
  </si>
  <si>
    <t>AzuL</t>
  </si>
  <si>
    <t>最上高宏</t>
  </si>
  <si>
    <t>復活!?TFスターレット</t>
  </si>
  <si>
    <t>SFSC</t>
  </si>
  <si>
    <t>落合理修</t>
  </si>
  <si>
    <t>STPスターレット</t>
  </si>
  <si>
    <t>STP</t>
  </si>
  <si>
    <t>遠藤秀則</t>
  </si>
  <si>
    <t>KJBスポーツスターレット</t>
  </si>
  <si>
    <t>堀口剛義</t>
  </si>
  <si>
    <t>TSMCサムライランサーボロ3</t>
  </si>
  <si>
    <t>TSMC</t>
  </si>
  <si>
    <t>杉本吉彦</t>
  </si>
  <si>
    <t>まじめまじめまじめインプレッサ</t>
  </si>
  <si>
    <t>星野悟</t>
  </si>
  <si>
    <t>廣井自動車整備工場ランサー</t>
  </si>
  <si>
    <t>ARFA</t>
  </si>
  <si>
    <t>斉藤安秀</t>
  </si>
  <si>
    <t>GMSオイルコゾーランサー</t>
  </si>
  <si>
    <t>SONNET</t>
  </si>
  <si>
    <t>東郷利博</t>
  </si>
  <si>
    <t>モンスターデューク東郷ランサー</t>
  </si>
  <si>
    <t>大島雄司</t>
  </si>
  <si>
    <t>RSTKランサー</t>
  </si>
  <si>
    <t>RSTK</t>
  </si>
  <si>
    <t>奥村一史</t>
  </si>
  <si>
    <t>モリシマアポロレモンCランサー</t>
  </si>
  <si>
    <t>稲毛裕史</t>
  </si>
  <si>
    <t>ランサー7</t>
  </si>
  <si>
    <t>TWS</t>
  </si>
  <si>
    <t>馬渡貴章</t>
  </si>
  <si>
    <t>クラフトTFランサー</t>
  </si>
  <si>
    <t>CMSC長野</t>
  </si>
  <si>
    <t>伊藤達也</t>
  </si>
  <si>
    <t>オイル小僧Winmaxランサー</t>
  </si>
  <si>
    <t>M3</t>
  </si>
  <si>
    <t>稲田弘明</t>
  </si>
  <si>
    <t>ASイワセインプレッサ</t>
  </si>
  <si>
    <t>GDB</t>
  </si>
  <si>
    <t>POLE POLE</t>
  </si>
  <si>
    <t>若林等</t>
  </si>
  <si>
    <t>RSタグチオベロンシビック</t>
  </si>
  <si>
    <t>奈良場正</t>
  </si>
  <si>
    <t>ベストTTGパオDLミラージュ</t>
  </si>
  <si>
    <t>T・BEST</t>
  </si>
  <si>
    <t>蛭田行男</t>
  </si>
  <si>
    <t>TACトキワSCEシビック</t>
  </si>
  <si>
    <t>福岡ゴム&amp;NRSパルサールキノ</t>
  </si>
  <si>
    <t>Team NRS</t>
  </si>
  <si>
    <t>岡本宏</t>
  </si>
  <si>
    <t>MFTBC三菱ふそうミラージュ</t>
  </si>
  <si>
    <t>R.T山梨2</t>
  </si>
  <si>
    <t>高橋章良</t>
  </si>
  <si>
    <t>Speed☆Rangeシビック</t>
  </si>
  <si>
    <t>森田謙一</t>
  </si>
  <si>
    <t>ケンミレ流星エムスリーシビック</t>
  </si>
  <si>
    <t>エムスリー</t>
  </si>
  <si>
    <t>水沼敏克</t>
  </si>
  <si>
    <t>GMS・FK・日光・ミラージュ</t>
  </si>
  <si>
    <t>大泉武久</t>
  </si>
  <si>
    <t>てるぬまぱわーCAみらーじゅ</t>
  </si>
  <si>
    <t>CA4A改</t>
  </si>
  <si>
    <t>見澤茂雄</t>
  </si>
  <si>
    <t>フォルテックGおおのミラージュ</t>
  </si>
  <si>
    <t>加納わたる</t>
  </si>
  <si>
    <t>DASH`カービングミラージュ</t>
  </si>
  <si>
    <t>白根久子</t>
  </si>
  <si>
    <t>SMaSH☆セルバ☆ミラージュ</t>
  </si>
  <si>
    <t>SMaSH</t>
  </si>
  <si>
    <t>JT191F</t>
  </si>
  <si>
    <t>S4</t>
  </si>
  <si>
    <t>中村雅幸</t>
  </si>
  <si>
    <t>ベストスポーツランサー 中村</t>
  </si>
  <si>
    <t>チームベスト</t>
  </si>
  <si>
    <t>坂本光弘</t>
  </si>
  <si>
    <t>佐藤史彦</t>
  </si>
  <si>
    <t>SYMSチームifインプレッサ</t>
  </si>
  <si>
    <t>R</t>
  </si>
  <si>
    <t>とみたさとし</t>
  </si>
  <si>
    <t>CURT三菱ふそうランサー6</t>
  </si>
  <si>
    <t>C.U.R.T</t>
  </si>
  <si>
    <t>秋山哲</t>
  </si>
  <si>
    <t>スバルインプレッサ</t>
  </si>
  <si>
    <t>SYMS前原鈑金インプレッサ</t>
  </si>
  <si>
    <t>ガレージ大泉</t>
  </si>
  <si>
    <t>額賀誠史</t>
  </si>
  <si>
    <t>パワーボックスR北鹿嶋ランサー</t>
  </si>
  <si>
    <t>CMSC茨城</t>
  </si>
  <si>
    <t>角田新一郎</t>
  </si>
  <si>
    <t>フォワードサークルFKランサー</t>
  </si>
  <si>
    <t>無所属</t>
  </si>
  <si>
    <t>中村壽光</t>
  </si>
  <si>
    <t>アッスルランサー宝くじニャンチ</t>
  </si>
  <si>
    <t>森田活人</t>
  </si>
  <si>
    <t>Ks'・FOCS・インプレッサ</t>
  </si>
  <si>
    <t>FOCS R&amp;T</t>
  </si>
  <si>
    <t>永井秀明</t>
  </si>
  <si>
    <t>DASH`ランサー4</t>
  </si>
  <si>
    <t>CN9A</t>
  </si>
  <si>
    <t>鈴木智久</t>
  </si>
  <si>
    <t>ALノアRTQランサー</t>
  </si>
  <si>
    <t>RTQ</t>
  </si>
  <si>
    <t>森口武</t>
  </si>
  <si>
    <t>アトムTTGパオ!インプレッサ</t>
  </si>
  <si>
    <t>Closed</t>
  </si>
  <si>
    <t>川島秀樹</t>
  </si>
  <si>
    <t>DL☆トゥルースF☆インテグラ</t>
  </si>
  <si>
    <t>R・T-FANTASI</t>
  </si>
  <si>
    <t>車両型式</t>
  </si>
  <si>
    <t>BEST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</si>
</sst>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 "/>
    <numFmt numFmtId="178" formatCode="0.00_ "/>
    <numFmt numFmtId="179" formatCode="0.00_);[Red]\(0.00\)"/>
    <numFmt numFmtId="180" formatCode="mm:ss.000"/>
  </numFmts>
  <fonts count="12"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u val="single"/>
      <sz val="10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41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right"/>
      <protection/>
    </xf>
    <xf numFmtId="0" fontId="4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/>
      <protection/>
    </xf>
    <xf numFmtId="0" fontId="4" fillId="0" borderId="0" xfId="2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0" fontId="6" fillId="0" borderId="0" xfId="21" applyFont="1" applyBorder="1" applyAlignment="1">
      <alignment horizontal="right"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Border="1">
      <alignment/>
      <protection/>
    </xf>
    <xf numFmtId="0" fontId="7" fillId="0" borderId="0" xfId="21" applyFont="1" applyBorder="1" applyAlignment="1">
      <alignment horizontal="left"/>
      <protection/>
    </xf>
    <xf numFmtId="0" fontId="7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 applyBorder="1" applyAlignment="1">
      <alignment horizontal="right"/>
      <protection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180" fontId="11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80" fontId="10" fillId="0" borderId="1" xfId="0" applyNumberFormat="1" applyFont="1" applyBorder="1" applyAlignment="1">
      <alignment/>
    </xf>
    <xf numFmtId="180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c_tws" xfId="20"/>
    <cellStyle name="標準_fin" xfId="21"/>
    <cellStyle name="標準_resul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875" style="2" customWidth="1"/>
    <col min="2" max="2" width="8.00390625" style="2" bestFit="1" customWidth="1"/>
    <col min="3" max="3" width="13.125" style="1" bestFit="1" customWidth="1"/>
    <col min="4" max="4" width="28.75390625" style="1" customWidth="1"/>
    <col min="5" max="5" width="9.125" style="1" customWidth="1"/>
    <col min="6" max="6" width="14.625" style="1" customWidth="1"/>
    <col min="7" max="9" width="10.375" style="1" customWidth="1"/>
    <col min="10" max="16384" width="2.625" style="1" customWidth="1"/>
  </cols>
  <sheetData>
    <row r="1" spans="1:5" ht="15" customHeight="1">
      <c r="A1" s="3" t="s">
        <v>31</v>
      </c>
      <c r="C1" s="4"/>
      <c r="D1" s="4"/>
      <c r="E1" s="4"/>
    </row>
    <row r="2" spans="1:5" s="9" customFormat="1" ht="23.25" customHeight="1">
      <c r="A2" s="6" t="s">
        <v>32</v>
      </c>
      <c r="B2" s="7"/>
      <c r="C2" s="8"/>
      <c r="D2" s="8"/>
      <c r="E2" s="8"/>
    </row>
    <row r="3" spans="1:8" ht="15" customHeight="1">
      <c r="A3" s="3" t="s">
        <v>33</v>
      </c>
      <c r="B3" s="10"/>
      <c r="C3" s="10"/>
      <c r="D3" s="10"/>
      <c r="E3" s="10"/>
      <c r="H3" s="11"/>
    </row>
    <row r="4" spans="1:8" ht="15" customHeight="1">
      <c r="A4" s="3"/>
      <c r="B4" s="10"/>
      <c r="C4" s="10"/>
      <c r="D4" s="10"/>
      <c r="E4" s="10"/>
      <c r="H4" s="11"/>
    </row>
    <row r="5" spans="1:8" ht="15" customHeight="1">
      <c r="A5" s="10" t="s">
        <v>34</v>
      </c>
      <c r="B5" s="9"/>
      <c r="C5" s="9"/>
      <c r="D5" s="9"/>
      <c r="E5" s="10"/>
      <c r="F5" s="5" t="s">
        <v>37</v>
      </c>
      <c r="H5" s="11"/>
    </row>
    <row r="6" spans="1:8" ht="15" customHeight="1">
      <c r="A6" s="11" t="s">
        <v>36</v>
      </c>
      <c r="B6" s="1"/>
      <c r="D6" s="10" t="s">
        <v>35</v>
      </c>
      <c r="H6" s="11"/>
    </row>
    <row r="7" spans="1:3" ht="19.5" customHeight="1">
      <c r="A7" s="11"/>
      <c r="B7" s="1"/>
      <c r="C7" s="10"/>
    </row>
    <row r="8" spans="1:9" s="12" customFormat="1" ht="19.5" customHeight="1">
      <c r="A8" s="14" t="s">
        <v>38</v>
      </c>
      <c r="B8" s="14"/>
      <c r="C8" s="14"/>
      <c r="D8" s="14"/>
      <c r="E8" s="14"/>
      <c r="F8" s="14"/>
      <c r="G8" s="14"/>
      <c r="H8" s="14"/>
      <c r="I8" s="15"/>
    </row>
    <row r="9" spans="1:9" s="12" customFormat="1" ht="20.25" customHeight="1">
      <c r="A9" s="18" t="s">
        <v>39</v>
      </c>
      <c r="B9" s="18" t="s">
        <v>40</v>
      </c>
      <c r="C9" s="18" t="s">
        <v>72</v>
      </c>
      <c r="D9" s="18" t="s">
        <v>41</v>
      </c>
      <c r="E9" s="18" t="s">
        <v>230</v>
      </c>
      <c r="F9" s="18" t="s">
        <v>42</v>
      </c>
      <c r="G9" s="19" t="s">
        <v>43</v>
      </c>
      <c r="H9" s="19" t="s">
        <v>44</v>
      </c>
      <c r="I9" s="19" t="s">
        <v>231</v>
      </c>
    </row>
    <row r="10" spans="1:9" s="12" customFormat="1" ht="20.25" customHeight="1">
      <c r="A10" s="18">
        <v>1</v>
      </c>
      <c r="B10" s="18">
        <v>8</v>
      </c>
      <c r="C10" s="18" t="s">
        <v>45</v>
      </c>
      <c r="D10" s="18" t="s">
        <v>46</v>
      </c>
      <c r="E10" s="18" t="s">
        <v>4</v>
      </c>
      <c r="F10" s="18" t="s">
        <v>47</v>
      </c>
      <c r="G10" s="20">
        <v>0.001731261574074074</v>
      </c>
      <c r="H10" s="20">
        <v>0.0016794328703703704</v>
      </c>
      <c r="I10" s="20">
        <f>IF(H10=0,G10,IF(G10&gt;H10,H10,G10))</f>
        <v>0.0016794328703703704</v>
      </c>
    </row>
    <row r="11" spans="1:9" s="12" customFormat="1" ht="20.25" customHeight="1">
      <c r="A11" s="18">
        <v>2</v>
      </c>
      <c r="B11" s="18">
        <v>3</v>
      </c>
      <c r="C11" s="18" t="s">
        <v>48</v>
      </c>
      <c r="D11" s="18" t="s">
        <v>49</v>
      </c>
      <c r="E11" s="18" t="s">
        <v>4</v>
      </c>
      <c r="F11" s="18" t="s">
        <v>50</v>
      </c>
      <c r="G11" s="20">
        <v>0.0017910648148148146</v>
      </c>
      <c r="H11" s="20">
        <v>0.001691724537037037</v>
      </c>
      <c r="I11" s="20">
        <f>IF(H11=0,G11,IF(G11&gt;H11,H11,G11))</f>
        <v>0.001691724537037037</v>
      </c>
    </row>
    <row r="12" spans="1:9" s="12" customFormat="1" ht="20.25" customHeight="1">
      <c r="A12" s="18">
        <v>3</v>
      </c>
      <c r="B12" s="18">
        <v>7</v>
      </c>
      <c r="C12" s="18" t="s">
        <v>51</v>
      </c>
      <c r="D12" s="18" t="s">
        <v>52</v>
      </c>
      <c r="E12" s="18" t="s">
        <v>4</v>
      </c>
      <c r="F12" s="18" t="s">
        <v>30</v>
      </c>
      <c r="G12" s="20">
        <v>0.0017044675925925925</v>
      </c>
      <c r="H12" s="20">
        <v>0.001765925925925926</v>
      </c>
      <c r="I12" s="20">
        <f>IF(H12=0,G12,IF(G12&gt;H12,H12,G12))</f>
        <v>0.0017044675925925925</v>
      </c>
    </row>
    <row r="13" spans="1:9" s="12" customFormat="1" ht="20.25" customHeight="1">
      <c r="A13" s="18">
        <v>4</v>
      </c>
      <c r="B13" s="18">
        <v>4</v>
      </c>
      <c r="C13" s="18" t="s">
        <v>53</v>
      </c>
      <c r="D13" s="18" t="s">
        <v>54</v>
      </c>
      <c r="E13" s="18" t="s">
        <v>5</v>
      </c>
      <c r="F13" s="18" t="s">
        <v>55</v>
      </c>
      <c r="G13" s="20">
        <v>0.001739212962962963</v>
      </c>
      <c r="H13" s="20">
        <v>0.0017203935185185187</v>
      </c>
      <c r="I13" s="20">
        <f>IF(H13=0,G13,IF(G13&gt;H13,H13,G13))</f>
        <v>0.0017203935185185187</v>
      </c>
    </row>
    <row r="14" spans="1:9" s="12" customFormat="1" ht="20.25" customHeight="1">
      <c r="A14" s="18">
        <v>5</v>
      </c>
      <c r="B14" s="18">
        <v>2</v>
      </c>
      <c r="C14" s="18" t="s">
        <v>56</v>
      </c>
      <c r="D14" s="18" t="s">
        <v>57</v>
      </c>
      <c r="E14" s="18" t="s">
        <v>58</v>
      </c>
      <c r="F14" s="18" t="s">
        <v>24</v>
      </c>
      <c r="G14" s="20">
        <v>0.0018000810185185186</v>
      </c>
      <c r="H14" s="20">
        <v>0.0017335648148148147</v>
      </c>
      <c r="I14" s="20">
        <f>IF(H14=0,G14,IF(G14&gt;H14,H14,G14))</f>
        <v>0.0017335648148148147</v>
      </c>
    </row>
    <row r="15" spans="1:9" s="12" customFormat="1" ht="20.25" customHeight="1">
      <c r="A15" s="18">
        <v>6</v>
      </c>
      <c r="B15" s="18">
        <v>5</v>
      </c>
      <c r="C15" s="18" t="s">
        <v>59</v>
      </c>
      <c r="D15" s="18" t="s">
        <v>60</v>
      </c>
      <c r="E15" s="18" t="s">
        <v>61</v>
      </c>
      <c r="F15" s="18" t="s">
        <v>62</v>
      </c>
      <c r="G15" s="20">
        <v>0.0018172800925925926</v>
      </c>
      <c r="H15" s="20">
        <v>0.0017606597222222225</v>
      </c>
      <c r="I15" s="20">
        <f>IF(H15=0,G15,IF(G15&gt;H15,H15,G15))</f>
        <v>0.0017606597222222225</v>
      </c>
    </row>
    <row r="16" spans="1:9" s="12" customFormat="1" ht="20.25" customHeight="1">
      <c r="A16" s="18">
        <v>7</v>
      </c>
      <c r="B16" s="18">
        <v>6</v>
      </c>
      <c r="C16" s="18" t="s">
        <v>63</v>
      </c>
      <c r="D16" s="18" t="s">
        <v>64</v>
      </c>
      <c r="E16" s="18" t="s">
        <v>65</v>
      </c>
      <c r="F16" s="18" t="s">
        <v>66</v>
      </c>
      <c r="G16" s="20">
        <v>0.0018396527777777777</v>
      </c>
      <c r="H16" s="20">
        <v>0.0017921412037037038</v>
      </c>
      <c r="I16" s="20">
        <f>IF(H16=0,G16,IF(G16&gt;H16,H16,G16))</f>
        <v>0.0017921412037037038</v>
      </c>
    </row>
    <row r="17" spans="1:9" s="12" customFormat="1" ht="20.25" customHeight="1">
      <c r="A17" s="18">
        <v>8</v>
      </c>
      <c r="B17" s="18">
        <v>1</v>
      </c>
      <c r="C17" s="18" t="s">
        <v>67</v>
      </c>
      <c r="D17" s="18" t="s">
        <v>68</v>
      </c>
      <c r="E17" s="18" t="s">
        <v>69</v>
      </c>
      <c r="F17" s="18" t="s">
        <v>70</v>
      </c>
      <c r="G17" s="20">
        <v>0.0019150115740740742</v>
      </c>
      <c r="H17" s="20">
        <v>0.0018939351851851853</v>
      </c>
      <c r="I17" s="20">
        <f>IF(H17=0,G17,IF(G17&gt;H17,H17,G17))</f>
        <v>0.0018939351851851853</v>
      </c>
    </row>
    <row r="18" spans="1:9" s="12" customFormat="1" ht="20.25" customHeight="1">
      <c r="A18" s="14" t="s">
        <v>71</v>
      </c>
      <c r="B18" s="14"/>
      <c r="C18" s="14"/>
      <c r="D18" s="14"/>
      <c r="E18" s="14"/>
      <c r="F18" s="14"/>
      <c r="G18" s="14"/>
      <c r="H18" s="14"/>
      <c r="I18" s="14"/>
    </row>
    <row r="19" spans="1:9" s="12" customFormat="1" ht="20.25" customHeight="1">
      <c r="A19" s="18" t="s">
        <v>39</v>
      </c>
      <c r="B19" s="18" t="s">
        <v>40</v>
      </c>
      <c r="C19" s="18" t="s">
        <v>72</v>
      </c>
      <c r="D19" s="18" t="s">
        <v>41</v>
      </c>
      <c r="E19" s="18" t="s">
        <v>230</v>
      </c>
      <c r="F19" s="18" t="s">
        <v>42</v>
      </c>
      <c r="G19" s="19" t="s">
        <v>43</v>
      </c>
      <c r="H19" s="19" t="s">
        <v>44</v>
      </c>
      <c r="I19" s="19" t="s">
        <v>231</v>
      </c>
    </row>
    <row r="20" spans="1:9" s="12" customFormat="1" ht="20.25" customHeight="1">
      <c r="A20" s="18">
        <v>1</v>
      </c>
      <c r="B20" s="18">
        <v>10</v>
      </c>
      <c r="C20" s="18" t="s">
        <v>73</v>
      </c>
      <c r="D20" s="18" t="s">
        <v>74</v>
      </c>
      <c r="E20" s="18" t="s">
        <v>14</v>
      </c>
      <c r="F20" s="18" t="s">
        <v>75</v>
      </c>
      <c r="G20" s="20">
        <v>0.0017644791666666666</v>
      </c>
      <c r="H20" s="20">
        <v>0.0016980208333333333</v>
      </c>
      <c r="I20" s="20">
        <f>IF(H20=0,G20,IF(G20&gt;H20,H20,G20))</f>
        <v>0.0016980208333333333</v>
      </c>
    </row>
    <row r="21" spans="1:9" s="12" customFormat="1" ht="20.25" customHeight="1">
      <c r="A21" s="18">
        <v>2</v>
      </c>
      <c r="B21" s="18">
        <v>9</v>
      </c>
      <c r="C21" s="18" t="s">
        <v>76</v>
      </c>
      <c r="D21" s="18" t="s">
        <v>77</v>
      </c>
      <c r="E21" s="18" t="s">
        <v>15</v>
      </c>
      <c r="F21" s="18" t="s">
        <v>78</v>
      </c>
      <c r="G21" s="20">
        <v>0.0017900925925925925</v>
      </c>
      <c r="H21" s="20">
        <v>0.0017377777777777775</v>
      </c>
      <c r="I21" s="20">
        <f>IF(H21=0,G21,IF(G21&gt;H21,H21,G21))</f>
        <v>0.0017377777777777775</v>
      </c>
    </row>
    <row r="22" spans="1:9" s="12" customFormat="1" ht="20.25" customHeight="1">
      <c r="A22" s="14" t="s">
        <v>0</v>
      </c>
      <c r="B22" s="14"/>
      <c r="C22" s="14"/>
      <c r="D22" s="14"/>
      <c r="E22" s="14"/>
      <c r="F22" s="14"/>
      <c r="G22" s="14"/>
      <c r="H22" s="14"/>
      <c r="I22" s="14"/>
    </row>
    <row r="23" spans="1:9" s="12" customFormat="1" ht="20.25" customHeight="1">
      <c r="A23" s="18" t="s">
        <v>39</v>
      </c>
      <c r="B23" s="18" t="s">
        <v>40</v>
      </c>
      <c r="C23" s="18" t="s">
        <v>72</v>
      </c>
      <c r="D23" s="18" t="s">
        <v>41</v>
      </c>
      <c r="E23" s="18" t="s">
        <v>230</v>
      </c>
      <c r="F23" s="18" t="s">
        <v>42</v>
      </c>
      <c r="G23" s="19" t="s">
        <v>43</v>
      </c>
      <c r="H23" s="19" t="s">
        <v>44</v>
      </c>
      <c r="I23" s="19" t="s">
        <v>231</v>
      </c>
    </row>
    <row r="24" spans="1:9" s="12" customFormat="1" ht="20.25" customHeight="1">
      <c r="A24" s="18">
        <v>1</v>
      </c>
      <c r="B24" s="18">
        <v>11</v>
      </c>
      <c r="C24" s="18" t="s">
        <v>79</v>
      </c>
      <c r="D24" s="18" t="s">
        <v>80</v>
      </c>
      <c r="E24" s="18" t="s">
        <v>2</v>
      </c>
      <c r="F24" s="18" t="s">
        <v>75</v>
      </c>
      <c r="G24" s="20">
        <v>0.0018530208333333335</v>
      </c>
      <c r="H24" s="21">
        <v>0.001685451388888889</v>
      </c>
      <c r="I24" s="20">
        <f>IF(H24=0,G24,IF(G24&gt;H24,H24,G24))</f>
        <v>0.001685451388888889</v>
      </c>
    </row>
    <row r="25" spans="1:9" s="12" customFormat="1" ht="20.25" customHeight="1">
      <c r="A25" s="14" t="s">
        <v>3</v>
      </c>
      <c r="B25" s="14"/>
      <c r="C25" s="14"/>
      <c r="D25" s="14"/>
      <c r="E25" s="14"/>
      <c r="F25" s="14"/>
      <c r="G25" s="14"/>
      <c r="H25" s="14"/>
      <c r="I25" s="15"/>
    </row>
    <row r="26" spans="1:9" s="12" customFormat="1" ht="20.25" customHeight="1">
      <c r="A26" s="18" t="s">
        <v>39</v>
      </c>
      <c r="B26" s="18" t="s">
        <v>40</v>
      </c>
      <c r="C26" s="18" t="s">
        <v>72</v>
      </c>
      <c r="D26" s="18" t="s">
        <v>41</v>
      </c>
      <c r="E26" s="18" t="s">
        <v>230</v>
      </c>
      <c r="F26" s="18" t="s">
        <v>42</v>
      </c>
      <c r="G26" s="19" t="s">
        <v>43</v>
      </c>
      <c r="H26" s="19" t="s">
        <v>44</v>
      </c>
      <c r="I26" s="19" t="s">
        <v>231</v>
      </c>
    </row>
    <row r="27" spans="1:9" s="12" customFormat="1" ht="20.25" customHeight="1">
      <c r="A27" s="18">
        <v>1</v>
      </c>
      <c r="B27" s="18">
        <v>66</v>
      </c>
      <c r="C27" s="18" t="s">
        <v>81</v>
      </c>
      <c r="D27" s="18" t="s">
        <v>82</v>
      </c>
      <c r="E27" s="18" t="s">
        <v>4</v>
      </c>
      <c r="F27" s="18" t="s">
        <v>83</v>
      </c>
      <c r="G27" s="20">
        <v>0.0016231134259259256</v>
      </c>
      <c r="H27" s="20">
        <v>0.0016403587962962962</v>
      </c>
      <c r="I27" s="20">
        <f>IF(H27=0,G27,IF(G27&gt;H27,H27,G27))</f>
        <v>0.0016231134259259256</v>
      </c>
    </row>
    <row r="28" spans="1:9" s="12" customFormat="1" ht="20.25" customHeight="1">
      <c r="A28" s="18">
        <v>2</v>
      </c>
      <c r="B28" s="18">
        <v>18</v>
      </c>
      <c r="C28" s="18" t="s">
        <v>84</v>
      </c>
      <c r="D28" s="18" t="s">
        <v>85</v>
      </c>
      <c r="E28" s="18" t="s">
        <v>4</v>
      </c>
      <c r="F28" s="18" t="s">
        <v>86</v>
      </c>
      <c r="G28" s="20">
        <v>0.0016631249999999999</v>
      </c>
      <c r="H28" s="20">
        <v>0.0016487037037037037</v>
      </c>
      <c r="I28" s="20">
        <f>IF(H28=0,G28,IF(G28&gt;H28,H28,G28))</f>
        <v>0.0016487037037037037</v>
      </c>
    </row>
    <row r="29" spans="1:9" s="12" customFormat="1" ht="20.25" customHeight="1">
      <c r="A29" s="18">
        <v>3</v>
      </c>
      <c r="B29" s="18">
        <v>20</v>
      </c>
      <c r="C29" s="18" t="s">
        <v>87</v>
      </c>
      <c r="D29" s="18" t="s">
        <v>88</v>
      </c>
      <c r="E29" s="18" t="s">
        <v>25</v>
      </c>
      <c r="F29" s="18" t="s">
        <v>89</v>
      </c>
      <c r="G29" s="20">
        <v>0.0016625347222222224</v>
      </c>
      <c r="H29" s="20">
        <v>0.0016557060185185184</v>
      </c>
      <c r="I29" s="20">
        <f>IF(H29=0,G29,IF(G29&gt;H29,H29,G29))</f>
        <v>0.0016557060185185184</v>
      </c>
    </row>
    <row r="30" spans="1:9" s="12" customFormat="1" ht="20.25" customHeight="1">
      <c r="A30" s="18">
        <v>4</v>
      </c>
      <c r="B30" s="18">
        <v>22</v>
      </c>
      <c r="C30" s="18" t="s">
        <v>90</v>
      </c>
      <c r="D30" s="18" t="s">
        <v>91</v>
      </c>
      <c r="E30" s="18" t="s">
        <v>17</v>
      </c>
      <c r="F30" s="18" t="s">
        <v>92</v>
      </c>
      <c r="G30" s="20">
        <v>0.0017041782407407407</v>
      </c>
      <c r="H30" s="20">
        <v>0.0016988773148148147</v>
      </c>
      <c r="I30" s="20">
        <f>IF(H30=0,G30,IF(G30&gt;H30,H30,G30))</f>
        <v>0.0016988773148148147</v>
      </c>
    </row>
    <row r="31" spans="1:9" s="12" customFormat="1" ht="20.25" customHeight="1">
      <c r="A31" s="18">
        <v>5</v>
      </c>
      <c r="B31" s="18">
        <v>13</v>
      </c>
      <c r="C31" s="18" t="s">
        <v>93</v>
      </c>
      <c r="D31" s="18" t="s">
        <v>94</v>
      </c>
      <c r="E31" s="18" t="s">
        <v>4</v>
      </c>
      <c r="F31" s="18" t="s">
        <v>95</v>
      </c>
      <c r="G31" s="20">
        <v>0.0017274189814814817</v>
      </c>
      <c r="H31" s="20">
        <v>0.0017074537037037039</v>
      </c>
      <c r="I31" s="20">
        <f>IF(H31=0,G31,IF(G31&gt;H31,H31,G31))</f>
        <v>0.0017074537037037039</v>
      </c>
    </row>
    <row r="32" spans="1:9" s="12" customFormat="1" ht="20.25" customHeight="1">
      <c r="A32" s="18">
        <v>6</v>
      </c>
      <c r="B32" s="18">
        <v>19</v>
      </c>
      <c r="C32" s="18" t="s">
        <v>96</v>
      </c>
      <c r="D32" s="18" t="s">
        <v>97</v>
      </c>
      <c r="E32" s="18" t="s">
        <v>5</v>
      </c>
      <c r="F32" s="18" t="s">
        <v>98</v>
      </c>
      <c r="G32" s="20">
        <v>0.0018391435185185184</v>
      </c>
      <c r="H32" s="20">
        <v>0.001717974537037037</v>
      </c>
      <c r="I32" s="20">
        <f>IF(H32=0,G32,IF(G32&gt;H32,H32,G32))</f>
        <v>0.001717974537037037</v>
      </c>
    </row>
    <row r="33" spans="1:9" s="12" customFormat="1" ht="20.25" customHeight="1">
      <c r="A33" s="18">
        <v>7</v>
      </c>
      <c r="B33" s="18">
        <v>15</v>
      </c>
      <c r="C33" s="18" t="s">
        <v>99</v>
      </c>
      <c r="D33" s="18" t="s">
        <v>100</v>
      </c>
      <c r="E33" s="18" t="s">
        <v>101</v>
      </c>
      <c r="F33" s="18" t="s">
        <v>102</v>
      </c>
      <c r="G33" s="20">
        <v>0.001836076388888889</v>
      </c>
      <c r="H33" s="20">
        <v>0.0017206134259259258</v>
      </c>
      <c r="I33" s="20">
        <f>IF(H33=0,G33,IF(G33&gt;H33,H33,G33))</f>
        <v>0.0017206134259259258</v>
      </c>
    </row>
    <row r="34" spans="1:9" s="12" customFormat="1" ht="20.25" customHeight="1">
      <c r="A34" s="18">
        <v>8</v>
      </c>
      <c r="B34" s="18">
        <v>16</v>
      </c>
      <c r="C34" s="18" t="s">
        <v>103</v>
      </c>
      <c r="D34" s="18" t="s">
        <v>104</v>
      </c>
      <c r="E34" s="18" t="s">
        <v>5</v>
      </c>
      <c r="F34" s="18" t="s">
        <v>105</v>
      </c>
      <c r="G34" s="20">
        <v>0.0017310532407407405</v>
      </c>
      <c r="H34" s="20">
        <v>0.001780960648148148</v>
      </c>
      <c r="I34" s="20">
        <f>IF(H34=0,G34,IF(G34&gt;H34,H34,G34))</f>
        <v>0.0017310532407407405</v>
      </c>
    </row>
    <row r="35" spans="1:9" s="12" customFormat="1" ht="20.25" customHeight="1">
      <c r="A35" s="18">
        <v>9</v>
      </c>
      <c r="B35" s="18">
        <v>17</v>
      </c>
      <c r="C35" s="18" t="s">
        <v>106</v>
      </c>
      <c r="D35" s="18" t="s">
        <v>107</v>
      </c>
      <c r="E35" s="18" t="s">
        <v>5</v>
      </c>
      <c r="F35" s="18" t="s">
        <v>108</v>
      </c>
      <c r="G35" s="20">
        <v>0.0018089351851851851</v>
      </c>
      <c r="H35" s="20">
        <v>0.0017415740740740742</v>
      </c>
      <c r="I35" s="20">
        <f>IF(H35=0,G35,IF(G35&gt;H35,H35,G35))</f>
        <v>0.0017415740740740742</v>
      </c>
    </row>
    <row r="36" spans="1:9" s="12" customFormat="1" ht="20.25" customHeight="1">
      <c r="A36" s="18">
        <v>10</v>
      </c>
      <c r="B36" s="18">
        <v>12</v>
      </c>
      <c r="C36" s="18" t="s">
        <v>109</v>
      </c>
      <c r="D36" s="18" t="s">
        <v>110</v>
      </c>
      <c r="E36" s="18" t="s">
        <v>5</v>
      </c>
      <c r="F36" s="18" t="s">
        <v>111</v>
      </c>
      <c r="G36" s="20">
        <v>0.0018978356481481483</v>
      </c>
      <c r="H36" s="20">
        <v>0.0017895486111111113</v>
      </c>
      <c r="I36" s="20">
        <f>IF(H36=0,G36,IF(G36&gt;H36,H36,G36))</f>
        <v>0.0017895486111111113</v>
      </c>
    </row>
    <row r="37" spans="1:9" s="12" customFormat="1" ht="20.25" customHeight="1">
      <c r="A37" s="18">
        <v>11</v>
      </c>
      <c r="B37" s="18">
        <v>14</v>
      </c>
      <c r="C37" s="18" t="s">
        <v>11</v>
      </c>
      <c r="D37" s="18" t="s">
        <v>112</v>
      </c>
      <c r="E37" s="18" t="s">
        <v>19</v>
      </c>
      <c r="F37" s="18" t="s">
        <v>12</v>
      </c>
      <c r="G37" s="20" t="s">
        <v>113</v>
      </c>
      <c r="H37" s="20"/>
      <c r="I37" s="20" t="str">
        <f>IF(H37=0,G37,IF(G37&gt;H37,H37,G37))</f>
        <v>未出走</v>
      </c>
    </row>
    <row r="38" spans="1:9" s="12" customFormat="1" ht="20.25" customHeight="1">
      <c r="A38" s="18">
        <v>12</v>
      </c>
      <c r="B38" s="18">
        <v>21</v>
      </c>
      <c r="C38" s="18" t="s">
        <v>114</v>
      </c>
      <c r="D38" s="18" t="s">
        <v>112</v>
      </c>
      <c r="E38" s="18" t="s">
        <v>19</v>
      </c>
      <c r="F38" s="18" t="s">
        <v>12</v>
      </c>
      <c r="G38" s="20" t="s">
        <v>113</v>
      </c>
      <c r="H38" s="20"/>
      <c r="I38" s="20" t="str">
        <f>IF(H38=0,G38,IF(G38&gt;H38,H38,G38))</f>
        <v>未出走</v>
      </c>
    </row>
    <row r="39" spans="1:9" s="12" customFormat="1" ht="20.25" customHeight="1">
      <c r="A39" s="14" t="s">
        <v>6</v>
      </c>
      <c r="B39" s="14"/>
      <c r="C39" s="14"/>
      <c r="D39" s="14"/>
      <c r="E39" s="14"/>
      <c r="F39" s="14"/>
      <c r="G39" s="14"/>
      <c r="H39" s="14"/>
      <c r="I39" s="16">
        <f>MIN(I41:I45)</f>
        <v>0.0016854861111111113</v>
      </c>
    </row>
    <row r="40" spans="1:9" s="12" customFormat="1" ht="20.25" customHeight="1">
      <c r="A40" s="18" t="s">
        <v>39</v>
      </c>
      <c r="B40" s="18" t="s">
        <v>40</v>
      </c>
      <c r="C40" s="18" t="s">
        <v>72</v>
      </c>
      <c r="D40" s="18" t="s">
        <v>41</v>
      </c>
      <c r="E40" s="18" t="s">
        <v>230</v>
      </c>
      <c r="F40" s="18" t="s">
        <v>42</v>
      </c>
      <c r="G40" s="19" t="s">
        <v>43</v>
      </c>
      <c r="H40" s="19" t="s">
        <v>44</v>
      </c>
      <c r="I40" s="19" t="s">
        <v>231</v>
      </c>
    </row>
    <row r="41" spans="1:9" s="12" customFormat="1" ht="20.25" customHeight="1">
      <c r="A41" s="18">
        <v>1</v>
      </c>
      <c r="B41" s="18">
        <v>27</v>
      </c>
      <c r="C41" s="18" t="s">
        <v>115</v>
      </c>
      <c r="D41" s="18" t="s">
        <v>116</v>
      </c>
      <c r="E41" s="18" t="s">
        <v>117</v>
      </c>
      <c r="F41" s="18" t="s">
        <v>118</v>
      </c>
      <c r="G41" s="20">
        <v>0.0016854861111111113</v>
      </c>
      <c r="H41" s="20">
        <v>0.0017646875</v>
      </c>
      <c r="I41" s="20">
        <f>IF(H41=0,G41,IF(G41&gt;H41,H41,G41))</f>
        <v>0.0016854861111111113</v>
      </c>
    </row>
    <row r="42" spans="1:9" s="12" customFormat="1" ht="20.25" customHeight="1">
      <c r="A42" s="18">
        <v>2</v>
      </c>
      <c r="B42" s="18">
        <v>26</v>
      </c>
      <c r="C42" s="18" t="s">
        <v>119</v>
      </c>
      <c r="D42" s="18" t="s">
        <v>120</v>
      </c>
      <c r="E42" s="18" t="s">
        <v>121</v>
      </c>
      <c r="F42" s="18" t="s">
        <v>122</v>
      </c>
      <c r="G42" s="20">
        <v>0.001713113425925926</v>
      </c>
      <c r="H42" s="20">
        <v>0.0016873032407407407</v>
      </c>
      <c r="I42" s="20">
        <f>IF(H42=0,G42,IF(G42&gt;H42,H42,G42))</f>
        <v>0.0016873032407407407</v>
      </c>
    </row>
    <row r="43" spans="1:9" s="12" customFormat="1" ht="20.25" customHeight="1">
      <c r="A43" s="18">
        <v>3</v>
      </c>
      <c r="B43" s="18">
        <v>25</v>
      </c>
      <c r="C43" s="18" t="s">
        <v>123</v>
      </c>
      <c r="D43" s="18" t="s">
        <v>124</v>
      </c>
      <c r="E43" s="18" t="s">
        <v>7</v>
      </c>
      <c r="F43" s="18" t="s">
        <v>125</v>
      </c>
      <c r="G43" s="20">
        <v>0.0017398495370370371</v>
      </c>
      <c r="H43" s="20">
        <v>0.0017026273148148148</v>
      </c>
      <c r="I43" s="20">
        <f>IF(H43=0,G43,IF(G43&gt;H43,H43,G43))</f>
        <v>0.0017026273148148148</v>
      </c>
    </row>
    <row r="44" spans="1:9" s="12" customFormat="1" ht="20.25" customHeight="1">
      <c r="A44" s="18">
        <v>4</v>
      </c>
      <c r="B44" s="18">
        <v>24</v>
      </c>
      <c r="C44" s="18" t="s">
        <v>126</v>
      </c>
      <c r="D44" s="18" t="s">
        <v>127</v>
      </c>
      <c r="E44" s="18" t="s">
        <v>7</v>
      </c>
      <c r="F44" s="18" t="s">
        <v>128</v>
      </c>
      <c r="G44" s="20">
        <v>0.0018830671296296295</v>
      </c>
      <c r="H44" s="20">
        <v>0.0017518171296296294</v>
      </c>
      <c r="I44" s="20">
        <f>IF(H44=0,G44,IF(G44&gt;H44,H44,G44))</f>
        <v>0.0017518171296296294</v>
      </c>
    </row>
    <row r="45" spans="1:9" s="12" customFormat="1" ht="20.25" customHeight="1">
      <c r="A45" s="18">
        <v>5</v>
      </c>
      <c r="B45" s="18">
        <v>23</v>
      </c>
      <c r="C45" s="18" t="s">
        <v>129</v>
      </c>
      <c r="D45" s="18" t="s">
        <v>130</v>
      </c>
      <c r="E45" s="18" t="s">
        <v>69</v>
      </c>
      <c r="F45" s="18" t="s">
        <v>70</v>
      </c>
      <c r="G45" s="20">
        <v>0.0018651967592592594</v>
      </c>
      <c r="H45" s="20">
        <v>0.0017800925925925927</v>
      </c>
      <c r="I45" s="20">
        <f>IF(H45=0,G45,IF(G45&gt;H45,H45,G45))</f>
        <v>0.0017800925925925927</v>
      </c>
    </row>
    <row r="46" spans="1:9" s="12" customFormat="1" ht="20.25" customHeight="1">
      <c r="A46" s="14" t="s">
        <v>9</v>
      </c>
      <c r="B46" s="14"/>
      <c r="C46" s="14"/>
      <c r="D46" s="14"/>
      <c r="E46" s="14"/>
      <c r="F46" s="14"/>
      <c r="G46" s="14"/>
      <c r="H46" s="14"/>
      <c r="I46" s="15"/>
    </row>
    <row r="47" spans="1:9" s="12" customFormat="1" ht="20.25" customHeight="1">
      <c r="A47" s="18" t="s">
        <v>39</v>
      </c>
      <c r="B47" s="18" t="s">
        <v>40</v>
      </c>
      <c r="C47" s="18" t="s">
        <v>72</v>
      </c>
      <c r="D47" s="18" t="s">
        <v>41</v>
      </c>
      <c r="E47" s="18" t="s">
        <v>230</v>
      </c>
      <c r="F47" s="18" t="s">
        <v>42</v>
      </c>
      <c r="G47" s="22" t="s">
        <v>43</v>
      </c>
      <c r="H47" s="22" t="s">
        <v>44</v>
      </c>
      <c r="I47" s="22" t="s">
        <v>231</v>
      </c>
    </row>
    <row r="48" spans="1:9" s="12" customFormat="1" ht="20.25" customHeight="1">
      <c r="A48" s="18">
        <v>1</v>
      </c>
      <c r="B48" s="18">
        <v>37</v>
      </c>
      <c r="C48" s="18" t="s">
        <v>131</v>
      </c>
      <c r="D48" s="18" t="s">
        <v>132</v>
      </c>
      <c r="E48" s="18" t="s">
        <v>15</v>
      </c>
      <c r="F48" s="18" t="s">
        <v>133</v>
      </c>
      <c r="G48" s="20">
        <v>0.0015656365740740741</v>
      </c>
      <c r="H48" s="20">
        <v>0.0015405671296296296</v>
      </c>
      <c r="I48" s="20">
        <f>IF(H48=0,G48,IF(G48&gt;H48,H48,G48))</f>
        <v>0.0015405671296296296</v>
      </c>
    </row>
    <row r="49" spans="1:9" s="12" customFormat="1" ht="20.25" customHeight="1">
      <c r="A49" s="18">
        <v>2</v>
      </c>
      <c r="B49" s="18">
        <v>28</v>
      </c>
      <c r="C49" s="18" t="s">
        <v>134</v>
      </c>
      <c r="D49" s="18" t="s">
        <v>135</v>
      </c>
      <c r="E49" s="18" t="s">
        <v>13</v>
      </c>
      <c r="F49" s="18"/>
      <c r="G49" s="20">
        <v>0.0015451851851851852</v>
      </c>
      <c r="H49" s="20">
        <v>0.0015510532407407406</v>
      </c>
      <c r="I49" s="20">
        <f>IF(H49=0,G49,IF(G49&gt;H49,H49,G49))</f>
        <v>0.0015451851851851852</v>
      </c>
    </row>
    <row r="50" spans="1:9" s="12" customFormat="1" ht="20.25" customHeight="1">
      <c r="A50" s="18">
        <v>3</v>
      </c>
      <c r="B50" s="18">
        <v>38</v>
      </c>
      <c r="C50" s="18" t="s">
        <v>136</v>
      </c>
      <c r="D50" s="18" t="s">
        <v>137</v>
      </c>
      <c r="E50" s="18" t="s">
        <v>10</v>
      </c>
      <c r="F50" s="18" t="s">
        <v>138</v>
      </c>
      <c r="G50" s="20">
        <v>0.0015569791666666666</v>
      </c>
      <c r="H50" s="20">
        <v>0.001562025462962963</v>
      </c>
      <c r="I50" s="20">
        <f>IF(H50=0,G50,IF(G50&gt;H50,H50,G50))</f>
        <v>0.0015569791666666666</v>
      </c>
    </row>
    <row r="51" spans="1:9" s="12" customFormat="1" ht="20.25" customHeight="1">
      <c r="A51" s="18">
        <v>4</v>
      </c>
      <c r="B51" s="18">
        <v>34</v>
      </c>
      <c r="C51" s="18" t="s">
        <v>139</v>
      </c>
      <c r="D51" s="18" t="s">
        <v>140</v>
      </c>
      <c r="E51" s="18" t="s">
        <v>10</v>
      </c>
      <c r="F51" s="18" t="s">
        <v>141</v>
      </c>
      <c r="G51" s="20">
        <v>0.001577997685185185</v>
      </c>
      <c r="H51" s="20">
        <v>0.0015743287037037037</v>
      </c>
      <c r="I51" s="20">
        <f>IF(H51=0,G51,IF(G51&gt;H51,H51,G51))</f>
        <v>0.0015743287037037037</v>
      </c>
    </row>
    <row r="52" spans="1:9" s="12" customFormat="1" ht="20.25" customHeight="1">
      <c r="A52" s="18">
        <v>5</v>
      </c>
      <c r="B52" s="18">
        <v>35</v>
      </c>
      <c r="C52" s="18" t="s">
        <v>142</v>
      </c>
      <c r="D52" s="18" t="s">
        <v>143</v>
      </c>
      <c r="E52" s="18" t="s">
        <v>14</v>
      </c>
      <c r="F52" s="18" t="s">
        <v>28</v>
      </c>
      <c r="G52" s="20">
        <v>0.0015748958333333335</v>
      </c>
      <c r="H52" s="20">
        <v>0.0015974768518518519</v>
      </c>
      <c r="I52" s="20">
        <f>IF(H52=0,G52,IF(G52&gt;H52,H52,G52))</f>
        <v>0.0015748958333333335</v>
      </c>
    </row>
    <row r="53" spans="1:9" s="12" customFormat="1" ht="20.25" customHeight="1">
      <c r="A53" s="18">
        <v>6</v>
      </c>
      <c r="B53" s="18">
        <v>30</v>
      </c>
      <c r="C53" s="18" t="s">
        <v>144</v>
      </c>
      <c r="D53" s="18" t="s">
        <v>145</v>
      </c>
      <c r="E53" s="18" t="s">
        <v>10</v>
      </c>
      <c r="F53" s="18" t="s">
        <v>146</v>
      </c>
      <c r="G53" s="20">
        <v>0.001587384259259259</v>
      </c>
      <c r="H53" s="20">
        <v>0.0016267129629629628</v>
      </c>
      <c r="I53" s="20">
        <f>IF(H53=0,G53,IF(G53&gt;H53,H53,G53))</f>
        <v>0.001587384259259259</v>
      </c>
    </row>
    <row r="54" spans="1:9" s="12" customFormat="1" ht="20.25" customHeight="1">
      <c r="A54" s="18">
        <v>7</v>
      </c>
      <c r="B54" s="18">
        <v>36</v>
      </c>
      <c r="C54" s="18" t="s">
        <v>147</v>
      </c>
      <c r="D54" s="18" t="s">
        <v>148</v>
      </c>
      <c r="E54" s="18" t="s">
        <v>14</v>
      </c>
      <c r="F54" s="18" t="s">
        <v>28</v>
      </c>
      <c r="G54" s="20">
        <v>0.0016027199074074075</v>
      </c>
      <c r="H54" s="20">
        <v>0.0015978935185185185</v>
      </c>
      <c r="I54" s="20">
        <f>IF(H54=0,G54,IF(G54&gt;H54,H54,G54))</f>
        <v>0.0015978935185185185</v>
      </c>
    </row>
    <row r="55" spans="1:9" s="12" customFormat="1" ht="20.25" customHeight="1">
      <c r="A55" s="18">
        <v>8</v>
      </c>
      <c r="B55" s="18">
        <v>29</v>
      </c>
      <c r="C55" s="18" t="s">
        <v>149</v>
      </c>
      <c r="D55" s="18" t="s">
        <v>150</v>
      </c>
      <c r="E55" s="18" t="s">
        <v>14</v>
      </c>
      <c r="F55" s="18" t="s">
        <v>151</v>
      </c>
      <c r="G55" s="20">
        <v>0.0016883333333333334</v>
      </c>
      <c r="H55" s="20">
        <v>0.0016052314814814816</v>
      </c>
      <c r="I55" s="20">
        <f>IF(H55=0,G55,IF(G55&gt;H55,H55,G55))</f>
        <v>0.0016052314814814816</v>
      </c>
    </row>
    <row r="56" spans="1:9" s="12" customFormat="1" ht="20.25" customHeight="1">
      <c r="A56" s="18">
        <v>9</v>
      </c>
      <c r="B56" s="18">
        <v>32</v>
      </c>
      <c r="C56" s="18" t="s">
        <v>152</v>
      </c>
      <c r="D56" s="18" t="s">
        <v>153</v>
      </c>
      <c r="E56" s="18" t="s">
        <v>10</v>
      </c>
      <c r="F56" s="18" t="s">
        <v>154</v>
      </c>
      <c r="G56" s="20">
        <v>0.0016067939814814814</v>
      </c>
      <c r="H56" s="20">
        <v>0.001609849537037037</v>
      </c>
      <c r="I56" s="20">
        <f>IF(H56=0,G56,IF(G56&gt;H56,H56,G56))</f>
        <v>0.0016067939814814814</v>
      </c>
    </row>
    <row r="57" spans="1:9" s="12" customFormat="1" ht="20.25" customHeight="1">
      <c r="A57" s="18">
        <v>10</v>
      </c>
      <c r="B57" s="18">
        <v>33</v>
      </c>
      <c r="C57" s="18" t="s">
        <v>155</v>
      </c>
      <c r="D57" s="18" t="s">
        <v>156</v>
      </c>
      <c r="E57" s="18" t="s">
        <v>14</v>
      </c>
      <c r="F57" s="18" t="s">
        <v>157</v>
      </c>
      <c r="G57" s="20">
        <v>0.001730150462962963</v>
      </c>
      <c r="H57" s="20">
        <v>0.001634965277777778</v>
      </c>
      <c r="I57" s="20">
        <f>IF(H57=0,G57,IF(G57&gt;H57,H57,G57))</f>
        <v>0.001634965277777778</v>
      </c>
    </row>
    <row r="58" spans="1:9" s="12" customFormat="1" ht="20.25" customHeight="1">
      <c r="A58" s="18">
        <v>11</v>
      </c>
      <c r="B58" s="18">
        <v>31</v>
      </c>
      <c r="C58" s="18" t="s">
        <v>158</v>
      </c>
      <c r="D58" s="18" t="s">
        <v>159</v>
      </c>
      <c r="E58" s="18" t="s">
        <v>160</v>
      </c>
      <c r="F58" s="18" t="s">
        <v>161</v>
      </c>
      <c r="G58" s="20">
        <v>0.0016802199074074072</v>
      </c>
      <c r="H58" s="20">
        <v>0.0017946527777777776</v>
      </c>
      <c r="I58" s="20">
        <f>IF(H58=0,G58,IF(G58&gt;H58,H58,G58))</f>
        <v>0.0016802199074074072</v>
      </c>
    </row>
    <row r="59" spans="1:9" s="12" customFormat="1" ht="20.25" customHeight="1">
      <c r="A59" s="14" t="s">
        <v>16</v>
      </c>
      <c r="B59" s="14"/>
      <c r="C59" s="14"/>
      <c r="D59" s="14"/>
      <c r="E59" s="14"/>
      <c r="F59" s="14"/>
      <c r="G59" s="14"/>
      <c r="H59" s="14"/>
      <c r="I59" s="17"/>
    </row>
    <row r="60" spans="1:9" s="12" customFormat="1" ht="20.25" customHeight="1">
      <c r="A60" s="18" t="s">
        <v>39</v>
      </c>
      <c r="B60" s="18" t="s">
        <v>40</v>
      </c>
      <c r="C60" s="18" t="s">
        <v>72</v>
      </c>
      <c r="D60" s="18" t="s">
        <v>41</v>
      </c>
      <c r="E60" s="18" t="s">
        <v>230</v>
      </c>
      <c r="F60" s="18" t="s">
        <v>42</v>
      </c>
      <c r="G60" s="19" t="s">
        <v>43</v>
      </c>
      <c r="H60" s="19" t="s">
        <v>44</v>
      </c>
      <c r="I60" s="19" t="s">
        <v>231</v>
      </c>
    </row>
    <row r="61" spans="1:9" s="12" customFormat="1" ht="20.25" customHeight="1">
      <c r="A61" s="18">
        <v>1</v>
      </c>
      <c r="B61" s="18">
        <v>47</v>
      </c>
      <c r="C61" s="18" t="s">
        <v>162</v>
      </c>
      <c r="D61" s="18" t="s">
        <v>163</v>
      </c>
      <c r="E61" s="18" t="s">
        <v>5</v>
      </c>
      <c r="F61" s="18" t="s">
        <v>27</v>
      </c>
      <c r="G61" s="20">
        <v>0.0016362847222222224</v>
      </c>
      <c r="H61" s="20">
        <v>0.001652210648148148</v>
      </c>
      <c r="I61" s="20">
        <f>IF(H61=0,G61,IF(G61&gt;H61,H61,G61))</f>
        <v>0.0016362847222222224</v>
      </c>
    </row>
    <row r="62" spans="1:9" s="12" customFormat="1" ht="20.25" customHeight="1">
      <c r="A62" s="18">
        <v>2</v>
      </c>
      <c r="B62" s="18">
        <v>49</v>
      </c>
      <c r="C62" s="18" t="s">
        <v>164</v>
      </c>
      <c r="D62" s="18" t="s">
        <v>165</v>
      </c>
      <c r="E62" s="18" t="s">
        <v>4</v>
      </c>
      <c r="F62" s="18" t="s">
        <v>166</v>
      </c>
      <c r="G62" s="20">
        <v>0.0016371527777777775</v>
      </c>
      <c r="H62" s="20">
        <v>0.0016682407407407408</v>
      </c>
      <c r="I62" s="20">
        <f>IF(H62=0,G62,IF(G62&gt;H62,H62,G62))</f>
        <v>0.0016371527777777775</v>
      </c>
    </row>
    <row r="63" spans="1:9" s="12" customFormat="1" ht="20.25" customHeight="1">
      <c r="A63" s="18">
        <v>3</v>
      </c>
      <c r="B63" s="18">
        <v>48</v>
      </c>
      <c r="C63" s="18" t="s">
        <v>167</v>
      </c>
      <c r="D63" s="18" t="s">
        <v>168</v>
      </c>
      <c r="E63" s="18" t="s">
        <v>5</v>
      </c>
      <c r="F63" s="18" t="s">
        <v>105</v>
      </c>
      <c r="G63" s="20">
        <v>0.001638553240740741</v>
      </c>
      <c r="H63" s="20">
        <v>0.0016546527777777777</v>
      </c>
      <c r="I63" s="20">
        <f>IF(H63=0,G63,IF(G63&gt;H63,H63,G63))</f>
        <v>0.001638553240740741</v>
      </c>
    </row>
    <row r="64" spans="1:9" s="12" customFormat="1" ht="20.25" customHeight="1">
      <c r="A64" s="18">
        <v>4</v>
      </c>
      <c r="B64" s="18">
        <v>42</v>
      </c>
      <c r="C64" s="18" t="s">
        <v>18</v>
      </c>
      <c r="D64" s="18" t="s">
        <v>169</v>
      </c>
      <c r="E64" s="18" t="s">
        <v>19</v>
      </c>
      <c r="F64" s="18" t="s">
        <v>170</v>
      </c>
      <c r="G64" s="20">
        <v>0.0016569791666666666</v>
      </c>
      <c r="H64" s="20">
        <v>0.0016386342592592592</v>
      </c>
      <c r="I64" s="20">
        <f>IF(H64=0,G64,IF(G64&gt;H64,H64,G64))</f>
        <v>0.0016386342592592592</v>
      </c>
    </row>
    <row r="65" spans="1:9" s="12" customFormat="1" ht="20.25" customHeight="1">
      <c r="A65" s="18">
        <v>5</v>
      </c>
      <c r="B65" s="18">
        <v>50</v>
      </c>
      <c r="C65" s="18" t="s">
        <v>171</v>
      </c>
      <c r="D65" s="18" t="s">
        <v>172</v>
      </c>
      <c r="E65" s="18" t="s">
        <v>4</v>
      </c>
      <c r="F65" s="18" t="s">
        <v>173</v>
      </c>
      <c r="G65" s="20">
        <v>0.0016423611111111111</v>
      </c>
      <c r="H65" s="20">
        <v>0.0016580902777777776</v>
      </c>
      <c r="I65" s="20">
        <f>IF(H65=0,G65,IF(G65&gt;H65,H65,G65))</f>
        <v>0.0016423611111111111</v>
      </c>
    </row>
    <row r="66" spans="1:9" s="12" customFormat="1" ht="20.25" customHeight="1">
      <c r="A66" s="18">
        <v>6</v>
      </c>
      <c r="B66" s="18">
        <v>41</v>
      </c>
      <c r="C66" s="18" t="s">
        <v>174</v>
      </c>
      <c r="D66" s="18" t="s">
        <v>175</v>
      </c>
      <c r="E66" s="18" t="s">
        <v>5</v>
      </c>
      <c r="F66" s="18" t="s">
        <v>27</v>
      </c>
      <c r="G66" s="20">
        <v>0.001653564814814815</v>
      </c>
      <c r="H66" s="20">
        <v>0.0018528125</v>
      </c>
      <c r="I66" s="20">
        <f>IF(H66=0,G66,IF(G66&gt;H66,H66,G66))</f>
        <v>0.001653564814814815</v>
      </c>
    </row>
    <row r="67" spans="1:9" s="12" customFormat="1" ht="20.25" customHeight="1">
      <c r="A67" s="18">
        <v>7</v>
      </c>
      <c r="B67" s="18">
        <v>40</v>
      </c>
      <c r="C67" s="18" t="s">
        <v>176</v>
      </c>
      <c r="D67" s="18" t="s">
        <v>177</v>
      </c>
      <c r="E67" s="18" t="s">
        <v>5</v>
      </c>
      <c r="F67" s="18" t="s">
        <v>178</v>
      </c>
      <c r="G67" s="20">
        <v>0.0016753935185185186</v>
      </c>
      <c r="H67" s="20">
        <v>0.0016619675925925925</v>
      </c>
      <c r="I67" s="20">
        <f>IF(H67=0,G67,IF(G67&gt;H67,H67,G67))</f>
        <v>0.0016619675925925925</v>
      </c>
    </row>
    <row r="68" spans="1:9" s="12" customFormat="1" ht="20.25" customHeight="1">
      <c r="A68" s="18">
        <v>8</v>
      </c>
      <c r="B68" s="18">
        <v>44</v>
      </c>
      <c r="C68" s="18" t="s">
        <v>179</v>
      </c>
      <c r="D68" s="18" t="s">
        <v>180</v>
      </c>
      <c r="E68" s="18" t="s">
        <v>4</v>
      </c>
      <c r="F68" s="18" t="s">
        <v>27</v>
      </c>
      <c r="G68" s="20">
        <v>0.0017528819444444447</v>
      </c>
      <c r="H68" s="20">
        <v>0.0016652199074074076</v>
      </c>
      <c r="I68" s="20">
        <f>IF(H68=0,G68,IF(G68&gt;H68,H68,G68))</f>
        <v>0.0016652199074074076</v>
      </c>
    </row>
    <row r="69" spans="1:9" s="12" customFormat="1" ht="20.25" customHeight="1">
      <c r="A69" s="18">
        <v>9</v>
      </c>
      <c r="B69" s="18">
        <v>46</v>
      </c>
      <c r="C69" s="18" t="s">
        <v>181</v>
      </c>
      <c r="D69" s="18" t="s">
        <v>182</v>
      </c>
      <c r="E69" s="18" t="s">
        <v>183</v>
      </c>
      <c r="F69" s="18" t="s">
        <v>29</v>
      </c>
      <c r="G69" s="20">
        <v>0.0016925694444444445</v>
      </c>
      <c r="H69" s="20">
        <v>0.0016926041666666667</v>
      </c>
      <c r="I69" s="20">
        <f>IF(H69=0,G69,IF(G69&gt;H69,H69,G69))</f>
        <v>0.0016925694444444445</v>
      </c>
    </row>
    <row r="70" spans="1:9" s="12" customFormat="1" ht="20.25" customHeight="1">
      <c r="A70" s="18">
        <v>10</v>
      </c>
      <c r="B70" s="18">
        <v>45</v>
      </c>
      <c r="C70" s="18" t="s">
        <v>184</v>
      </c>
      <c r="D70" s="18" t="s">
        <v>185</v>
      </c>
      <c r="E70" s="18" t="s">
        <v>4</v>
      </c>
      <c r="F70" s="18"/>
      <c r="G70" s="20">
        <v>0.0016945254629629628</v>
      </c>
      <c r="H70" s="20">
        <v>0.0017006481481481482</v>
      </c>
      <c r="I70" s="20">
        <f>IF(H70=0,G70,IF(G70&gt;H70,H70,G70))</f>
        <v>0.0016945254629629628</v>
      </c>
    </row>
    <row r="71" spans="1:9" s="12" customFormat="1" ht="20.25" customHeight="1">
      <c r="A71" s="18">
        <v>11</v>
      </c>
      <c r="B71" s="18">
        <v>39</v>
      </c>
      <c r="C71" s="18" t="s">
        <v>186</v>
      </c>
      <c r="D71" s="18" t="s">
        <v>187</v>
      </c>
      <c r="E71" s="18" t="s">
        <v>4</v>
      </c>
      <c r="F71" s="18" t="s">
        <v>75</v>
      </c>
      <c r="G71" s="20">
        <v>0.0017385532407407408</v>
      </c>
      <c r="H71" s="20">
        <v>0.0017128935185185183</v>
      </c>
      <c r="I71" s="20">
        <f>IF(H71=0,G71,IF(G71&gt;H71,H71,G71))</f>
        <v>0.0017128935185185183</v>
      </c>
    </row>
    <row r="72" spans="1:9" s="12" customFormat="1" ht="20.25" customHeight="1">
      <c r="A72" s="18">
        <v>12</v>
      </c>
      <c r="B72" s="18">
        <v>43</v>
      </c>
      <c r="C72" s="18" t="s">
        <v>188</v>
      </c>
      <c r="D72" s="18" t="s">
        <v>189</v>
      </c>
      <c r="E72" s="18" t="s">
        <v>4</v>
      </c>
      <c r="F72" s="18" t="s">
        <v>190</v>
      </c>
      <c r="G72" s="20">
        <v>0.0017778819444444446</v>
      </c>
      <c r="H72" s="20">
        <v>0.001752164351851852</v>
      </c>
      <c r="I72" s="20">
        <f>IF(H72=0,G72,IF(G72&gt;H72,H72,G72))</f>
        <v>0.001752164351851852</v>
      </c>
    </row>
    <row r="73" spans="1:9" s="12" customFormat="1" ht="20.25" customHeight="1">
      <c r="A73" s="14" t="s">
        <v>26</v>
      </c>
      <c r="B73" s="14"/>
      <c r="C73" s="14"/>
      <c r="D73" s="14"/>
      <c r="E73" s="14"/>
      <c r="F73" s="14"/>
      <c r="G73" s="14"/>
      <c r="H73" s="14"/>
      <c r="I73" s="14"/>
    </row>
    <row r="74" spans="1:9" s="12" customFormat="1" ht="20.25" customHeight="1">
      <c r="A74" s="18" t="s">
        <v>39</v>
      </c>
      <c r="B74" s="18" t="s">
        <v>40</v>
      </c>
      <c r="C74" s="18" t="s">
        <v>72</v>
      </c>
      <c r="D74" s="18" t="s">
        <v>41</v>
      </c>
      <c r="E74" s="18" t="s">
        <v>230</v>
      </c>
      <c r="F74" s="18" t="s">
        <v>42</v>
      </c>
      <c r="G74" s="19" t="s">
        <v>43</v>
      </c>
      <c r="H74" s="19" t="s">
        <v>44</v>
      </c>
      <c r="I74" s="19" t="s">
        <v>231</v>
      </c>
    </row>
    <row r="75" spans="1:9" s="12" customFormat="1" ht="20.25" customHeight="1">
      <c r="A75" s="18">
        <v>1</v>
      </c>
      <c r="B75" s="18">
        <v>51</v>
      </c>
      <c r="C75" s="18" t="s">
        <v>21</v>
      </c>
      <c r="D75" s="18" t="s">
        <v>23</v>
      </c>
      <c r="E75" s="18" t="s">
        <v>191</v>
      </c>
      <c r="F75" s="18" t="s">
        <v>22</v>
      </c>
      <c r="G75" s="20">
        <v>0.0017050462962962963</v>
      </c>
      <c r="H75" s="20">
        <v>0.0016873032407407407</v>
      </c>
      <c r="I75" s="20">
        <f>IF(H75=0,G75,IF(G75&gt;H75,H75,G75))</f>
        <v>0.0016873032407407407</v>
      </c>
    </row>
    <row r="76" spans="1:9" s="12" customFormat="1" ht="20.25" customHeight="1">
      <c r="A76" s="14" t="s">
        <v>192</v>
      </c>
      <c r="B76" s="14"/>
      <c r="C76" s="14"/>
      <c r="D76" s="14"/>
      <c r="E76" s="14"/>
      <c r="F76" s="14"/>
      <c r="G76" s="14"/>
      <c r="H76" s="14"/>
      <c r="I76" s="15"/>
    </row>
    <row r="77" spans="1:9" s="12" customFormat="1" ht="20.25" customHeight="1">
      <c r="A77" s="18" t="s">
        <v>39</v>
      </c>
      <c r="B77" s="18" t="s">
        <v>40</v>
      </c>
      <c r="C77" s="18" t="s">
        <v>72</v>
      </c>
      <c r="D77" s="18" t="s">
        <v>41</v>
      </c>
      <c r="E77" s="18" t="s">
        <v>230</v>
      </c>
      <c r="F77" s="18" t="s">
        <v>42</v>
      </c>
      <c r="G77" s="19" t="s">
        <v>43</v>
      </c>
      <c r="H77" s="19" t="s">
        <v>44</v>
      </c>
      <c r="I77" s="19" t="s">
        <v>231</v>
      </c>
    </row>
    <row r="78" spans="1:9" s="12" customFormat="1" ht="20.25" customHeight="1">
      <c r="A78" s="18">
        <v>1</v>
      </c>
      <c r="B78" s="18">
        <v>58</v>
      </c>
      <c r="C78" s="18" t="s">
        <v>193</v>
      </c>
      <c r="D78" s="18" t="s">
        <v>194</v>
      </c>
      <c r="E78" s="18" t="s">
        <v>10</v>
      </c>
      <c r="F78" s="18" t="s">
        <v>195</v>
      </c>
      <c r="G78" s="20">
        <v>0.0015196875</v>
      </c>
      <c r="H78" s="20">
        <v>0.0015783333333333335</v>
      </c>
      <c r="I78" s="20">
        <f>IF(H78=0,G78,IF(G78&gt;H78,H78,G78))</f>
        <v>0.0015196875</v>
      </c>
    </row>
    <row r="79" spans="1:9" s="12" customFormat="1" ht="20.25" customHeight="1">
      <c r="A79" s="18">
        <v>2</v>
      </c>
      <c r="B79" s="18">
        <v>62</v>
      </c>
      <c r="C79" s="18" t="s">
        <v>196</v>
      </c>
      <c r="D79" s="18" t="s">
        <v>156</v>
      </c>
      <c r="E79" s="18" t="s">
        <v>14</v>
      </c>
      <c r="F79" s="18" t="s">
        <v>157</v>
      </c>
      <c r="G79" s="20">
        <v>0.0015318750000000003</v>
      </c>
      <c r="H79" s="20">
        <v>0.0017479050925925926</v>
      </c>
      <c r="I79" s="20">
        <f>IF(H79=0,G79,IF(G79&gt;H79,H79,G79))</f>
        <v>0.0015318750000000003</v>
      </c>
    </row>
    <row r="80" spans="1:9" s="12" customFormat="1" ht="20.25" customHeight="1">
      <c r="A80" s="18">
        <v>3</v>
      </c>
      <c r="B80" s="18">
        <v>64</v>
      </c>
      <c r="C80" s="18" t="s">
        <v>197</v>
      </c>
      <c r="D80" s="18" t="s">
        <v>198</v>
      </c>
      <c r="E80" s="18" t="s">
        <v>13</v>
      </c>
      <c r="F80" s="18" t="s">
        <v>62</v>
      </c>
      <c r="G80" s="20">
        <v>0.0015377777777777777</v>
      </c>
      <c r="H80" s="20" t="s">
        <v>199</v>
      </c>
      <c r="I80" s="20">
        <f>IF(H80=0,G80,IF(G80&gt;H80,H80,G80))</f>
        <v>0.0015377777777777777</v>
      </c>
    </row>
    <row r="81" spans="1:9" s="12" customFormat="1" ht="20.25" customHeight="1">
      <c r="A81" s="18">
        <v>4</v>
      </c>
      <c r="B81" s="18">
        <v>60</v>
      </c>
      <c r="C81" s="18" t="s">
        <v>200</v>
      </c>
      <c r="D81" s="18" t="s">
        <v>201</v>
      </c>
      <c r="E81" s="18" t="s">
        <v>10</v>
      </c>
      <c r="F81" s="18" t="s">
        <v>202</v>
      </c>
      <c r="G81" s="20">
        <v>0.0015527199074074074</v>
      </c>
      <c r="H81" s="20">
        <v>0.0015865277777777778</v>
      </c>
      <c r="I81" s="20">
        <f>IF(H81=0,G81,IF(G81&gt;H81,H81,G81))</f>
        <v>0.0015527199074074074</v>
      </c>
    </row>
    <row r="82" spans="1:9" s="12" customFormat="1" ht="20.25" customHeight="1">
      <c r="A82" s="18">
        <v>5</v>
      </c>
      <c r="B82" s="18">
        <v>59</v>
      </c>
      <c r="C82" s="18" t="s">
        <v>203</v>
      </c>
      <c r="D82" s="18" t="s">
        <v>204</v>
      </c>
      <c r="E82" s="18" t="s">
        <v>13</v>
      </c>
      <c r="F82" s="18" t="s">
        <v>62</v>
      </c>
      <c r="G82" s="20">
        <v>0.0015601620370370372</v>
      </c>
      <c r="H82" s="20">
        <v>0.001587962962962963</v>
      </c>
      <c r="I82" s="20">
        <f>IF(H82=0,G82,IF(G82&gt;H82,H82,G82))</f>
        <v>0.0015601620370370372</v>
      </c>
    </row>
    <row r="83" spans="1:9" s="12" customFormat="1" ht="20.25" customHeight="1">
      <c r="A83" s="18">
        <v>6</v>
      </c>
      <c r="B83" s="18">
        <v>63</v>
      </c>
      <c r="C83" s="18" t="s">
        <v>1</v>
      </c>
      <c r="D83" s="18" t="s">
        <v>205</v>
      </c>
      <c r="E83" s="18" t="s">
        <v>13</v>
      </c>
      <c r="F83" s="18" t="s">
        <v>206</v>
      </c>
      <c r="G83" s="20">
        <v>0.0015924189814814818</v>
      </c>
      <c r="H83" s="20">
        <v>0.0015633333333333332</v>
      </c>
      <c r="I83" s="20">
        <f>IF(H83=0,G83,IF(G83&gt;H83,H83,G83))</f>
        <v>0.0015633333333333332</v>
      </c>
    </row>
    <row r="84" spans="1:9" s="12" customFormat="1" ht="20.25" customHeight="1">
      <c r="A84" s="18">
        <v>7</v>
      </c>
      <c r="B84" s="18">
        <v>53</v>
      </c>
      <c r="C84" s="18" t="s">
        <v>207</v>
      </c>
      <c r="D84" s="18" t="s">
        <v>208</v>
      </c>
      <c r="E84" s="18" t="s">
        <v>10</v>
      </c>
      <c r="F84" s="18" t="s">
        <v>209</v>
      </c>
      <c r="G84" s="20">
        <v>0.0015635995370370372</v>
      </c>
      <c r="H84" s="20">
        <v>0.0016016087962962963</v>
      </c>
      <c r="I84" s="20">
        <f>IF(H84=0,G84,IF(G84&gt;H84,H84,G84))</f>
        <v>0.0015635995370370372</v>
      </c>
    </row>
    <row r="85" spans="1:9" s="12" customFormat="1" ht="20.25" customHeight="1">
      <c r="A85" s="18">
        <v>8</v>
      </c>
      <c r="B85" s="18">
        <v>54</v>
      </c>
      <c r="C85" s="18" t="s">
        <v>210</v>
      </c>
      <c r="D85" s="18" t="s">
        <v>211</v>
      </c>
      <c r="E85" s="18" t="s">
        <v>15</v>
      </c>
      <c r="F85" s="18" t="s">
        <v>212</v>
      </c>
      <c r="G85" s="20">
        <v>0.0016162152777777778</v>
      </c>
      <c r="H85" s="20">
        <v>0.001600509259259259</v>
      </c>
      <c r="I85" s="20">
        <f>IF(H85=0,G85,IF(G85&gt;H85,H85,G85))</f>
        <v>0.001600509259259259</v>
      </c>
    </row>
    <row r="86" spans="1:9" s="12" customFormat="1" ht="20.25" customHeight="1">
      <c r="A86" s="18">
        <v>9</v>
      </c>
      <c r="B86" s="18">
        <v>61</v>
      </c>
      <c r="C86" s="18" t="s">
        <v>213</v>
      </c>
      <c r="D86" s="18" t="s">
        <v>214</v>
      </c>
      <c r="E86" s="18" t="s">
        <v>10</v>
      </c>
      <c r="F86" s="18" t="s">
        <v>20</v>
      </c>
      <c r="G86" s="20">
        <v>0.001608449074074074</v>
      </c>
      <c r="H86" s="20">
        <v>0.0016292245370370373</v>
      </c>
      <c r="I86" s="20">
        <f>IF(H86=0,G86,IF(G86&gt;H86,H86,G86))</f>
        <v>0.001608449074074074</v>
      </c>
    </row>
    <row r="87" spans="1:9" s="12" customFormat="1" ht="20.25" customHeight="1">
      <c r="A87" s="18">
        <v>10</v>
      </c>
      <c r="B87" s="18">
        <v>57</v>
      </c>
      <c r="C87" s="18" t="s">
        <v>215</v>
      </c>
      <c r="D87" s="18" t="s">
        <v>216</v>
      </c>
      <c r="E87" s="18" t="s">
        <v>13</v>
      </c>
      <c r="F87" s="18" t="s">
        <v>217</v>
      </c>
      <c r="G87" s="20">
        <v>0.0016166666666666664</v>
      </c>
      <c r="H87" s="20">
        <v>0.0016553587962962963</v>
      </c>
      <c r="I87" s="20">
        <f>IF(H87=0,G87,IF(G87&gt;H87,H87,G87))</f>
        <v>0.0016166666666666664</v>
      </c>
    </row>
    <row r="88" spans="1:9" s="12" customFormat="1" ht="20.25" customHeight="1">
      <c r="A88" s="18">
        <v>11</v>
      </c>
      <c r="B88" s="18">
        <v>55</v>
      </c>
      <c r="C88" s="18" t="s">
        <v>218</v>
      </c>
      <c r="D88" s="18" t="s">
        <v>219</v>
      </c>
      <c r="E88" s="18" t="s">
        <v>220</v>
      </c>
      <c r="F88" s="18" t="s">
        <v>75</v>
      </c>
      <c r="G88" s="20">
        <v>0.001630960648148148</v>
      </c>
      <c r="H88" s="20">
        <v>0.0016970833333333334</v>
      </c>
      <c r="I88" s="20">
        <f>IF(H88=0,G88,IF(G88&gt;H88,H88,G88))</f>
        <v>0.001630960648148148</v>
      </c>
    </row>
    <row r="89" spans="1:9" s="12" customFormat="1" ht="20.25" customHeight="1">
      <c r="A89" s="18">
        <v>12</v>
      </c>
      <c r="B89" s="18">
        <v>52</v>
      </c>
      <c r="C89" s="18" t="s">
        <v>221</v>
      </c>
      <c r="D89" s="18" t="s">
        <v>222</v>
      </c>
      <c r="E89" s="18" t="s">
        <v>10</v>
      </c>
      <c r="F89" s="18" t="s">
        <v>223</v>
      </c>
      <c r="G89" s="20">
        <v>0.0016477314814814818</v>
      </c>
      <c r="H89" s="20">
        <v>0.0016504629629629632</v>
      </c>
      <c r="I89" s="20">
        <f>IF(H89=0,G89,IF(G89&gt;H89,H89,G89))</f>
        <v>0.0016477314814814818</v>
      </c>
    </row>
    <row r="90" spans="1:9" s="12" customFormat="1" ht="20.25" customHeight="1">
      <c r="A90" s="18">
        <v>13</v>
      </c>
      <c r="B90" s="18">
        <v>56</v>
      </c>
      <c r="C90" s="18" t="s">
        <v>224</v>
      </c>
      <c r="D90" s="18" t="s">
        <v>225</v>
      </c>
      <c r="E90" s="18" t="s">
        <v>13</v>
      </c>
      <c r="F90" s="18" t="s">
        <v>30</v>
      </c>
      <c r="G90" s="20" t="s">
        <v>199</v>
      </c>
      <c r="H90" s="20" t="s">
        <v>199</v>
      </c>
      <c r="I90" s="20" t="str">
        <f>IF(H90=0,G90,IF(G90&gt;H90,H90,G90))</f>
        <v>R</v>
      </c>
    </row>
    <row r="91" spans="1:9" s="12" customFormat="1" ht="20.25" customHeight="1">
      <c r="A91" s="14" t="s">
        <v>226</v>
      </c>
      <c r="B91" s="14"/>
      <c r="C91" s="14"/>
      <c r="D91" s="14"/>
      <c r="E91" s="14"/>
      <c r="F91" s="14"/>
      <c r="G91" s="14"/>
      <c r="H91" s="14"/>
      <c r="I91" s="14"/>
    </row>
    <row r="92" spans="1:9" s="12" customFormat="1" ht="20.25" customHeight="1">
      <c r="A92" s="18" t="s">
        <v>39</v>
      </c>
      <c r="B92" s="18" t="s">
        <v>40</v>
      </c>
      <c r="C92" s="18" t="s">
        <v>72</v>
      </c>
      <c r="D92" s="18" t="s">
        <v>41</v>
      </c>
      <c r="E92" s="18" t="s">
        <v>230</v>
      </c>
      <c r="F92" s="18" t="s">
        <v>42</v>
      </c>
      <c r="G92" s="19" t="s">
        <v>43</v>
      </c>
      <c r="H92" s="19" t="s">
        <v>44</v>
      </c>
      <c r="I92" s="19" t="s">
        <v>231</v>
      </c>
    </row>
    <row r="93" spans="1:9" s="12" customFormat="1" ht="20.25" customHeight="1">
      <c r="A93" s="18">
        <v>1</v>
      </c>
      <c r="B93" s="18">
        <v>65</v>
      </c>
      <c r="C93" s="18" t="s">
        <v>227</v>
      </c>
      <c r="D93" s="18" t="s">
        <v>228</v>
      </c>
      <c r="E93" s="18" t="s">
        <v>8</v>
      </c>
      <c r="F93" s="18" t="s">
        <v>229</v>
      </c>
      <c r="G93" s="20">
        <v>0.0016079976851851852</v>
      </c>
      <c r="H93" s="20">
        <v>0.0016530902777777776</v>
      </c>
      <c r="I93" s="20">
        <f>IF(H93=0,G93,IF(G93&gt;H93,H93,G93))</f>
        <v>0.0016079976851851852</v>
      </c>
    </row>
    <row r="94" spans="1:2" s="12" customFormat="1" ht="19.5" customHeight="1">
      <c r="A94" s="13"/>
      <c r="B94" s="13"/>
    </row>
    <row r="95" spans="1:2" s="12" customFormat="1" ht="19.5" customHeight="1">
      <c r="A95" s="13"/>
      <c r="B95" s="13"/>
    </row>
    <row r="96" spans="1:2" s="12" customFormat="1" ht="19.5" customHeight="1">
      <c r="A96" s="13"/>
      <c r="B96" s="13"/>
    </row>
    <row r="97" spans="1:2" s="12" customFormat="1" ht="19.5" customHeight="1">
      <c r="A97" s="13"/>
      <c r="B97" s="13"/>
    </row>
    <row r="98" spans="1:2" s="12" customFormat="1" ht="19.5" customHeight="1">
      <c r="A98" s="13"/>
      <c r="B98" s="13"/>
    </row>
    <row r="99" spans="1:2" s="12" customFormat="1" ht="19.5" customHeight="1">
      <c r="A99" s="13"/>
      <c r="B99" s="13"/>
    </row>
    <row r="100" spans="1:2" s="12" customFormat="1" ht="19.5" customHeight="1">
      <c r="A100" s="13"/>
      <c r="B100" s="13"/>
    </row>
    <row r="101" spans="1:2" s="12" customFormat="1" ht="19.5" customHeight="1">
      <c r="A101" s="13"/>
      <c r="B101" s="13"/>
    </row>
    <row r="102" spans="1:2" s="12" customFormat="1" ht="19.5" customHeight="1">
      <c r="A102" s="13"/>
      <c r="B102" s="13"/>
    </row>
    <row r="103" spans="1:2" s="12" customFormat="1" ht="19.5" customHeight="1">
      <c r="A103" s="13"/>
      <c r="B103" s="13"/>
    </row>
    <row r="104" spans="1:2" s="12" customFormat="1" ht="19.5" customHeight="1">
      <c r="A104" s="13"/>
      <c r="B104" s="13"/>
    </row>
    <row r="105" spans="1:2" s="12" customFormat="1" ht="19.5" customHeight="1">
      <c r="A105" s="13"/>
      <c r="B105" s="13"/>
    </row>
    <row r="106" spans="1:2" s="12" customFormat="1" ht="19.5" customHeight="1">
      <c r="A106" s="13"/>
      <c r="B106" s="13"/>
    </row>
    <row r="107" spans="1:2" s="12" customFormat="1" ht="17.25" customHeight="1">
      <c r="A107" s="13"/>
      <c r="B107" s="13"/>
    </row>
    <row r="108" spans="1:2" s="12" customFormat="1" ht="19.5" customHeight="1">
      <c r="A108" s="13"/>
      <c r="B108" s="13"/>
    </row>
    <row r="109" spans="1:2" s="12" customFormat="1" ht="19.5" customHeight="1">
      <c r="A109" s="13"/>
      <c r="B109" s="13"/>
    </row>
    <row r="110" spans="1:2" s="12" customFormat="1" ht="19.5" customHeight="1">
      <c r="A110" s="13"/>
      <c r="B110" s="13"/>
    </row>
    <row r="111" spans="1:2" s="12" customFormat="1" ht="19.5" customHeight="1">
      <c r="A111" s="13"/>
      <c r="B111" s="13"/>
    </row>
    <row r="112" spans="1:2" s="12" customFormat="1" ht="19.5" customHeight="1">
      <c r="A112" s="13"/>
      <c r="B112" s="13"/>
    </row>
    <row r="113" spans="1:2" s="12" customFormat="1" ht="19.5" customHeight="1">
      <c r="A113" s="13"/>
      <c r="B113" s="13"/>
    </row>
    <row r="114" spans="1:2" s="12" customFormat="1" ht="19.5" customHeight="1">
      <c r="A114" s="13"/>
      <c r="B114" s="13"/>
    </row>
    <row r="115" spans="1:2" s="12" customFormat="1" ht="12.75" customHeight="1">
      <c r="A115" s="13"/>
      <c r="B115" s="13"/>
    </row>
    <row r="116" spans="1:2" s="12" customFormat="1" ht="12.75" customHeight="1">
      <c r="A116" s="13"/>
      <c r="B116" s="13"/>
    </row>
    <row r="117" spans="1:2" s="12" customFormat="1" ht="12.75" customHeight="1">
      <c r="A117" s="13"/>
      <c r="B117" s="13"/>
    </row>
    <row r="118" spans="1:2" s="12" customFormat="1" ht="12.75" customHeight="1">
      <c r="A118" s="13"/>
      <c r="B118" s="13"/>
    </row>
    <row r="119" spans="1:2" s="12" customFormat="1" ht="12.75" customHeight="1">
      <c r="A119" s="13"/>
      <c r="B119" s="13"/>
    </row>
    <row r="120" spans="1:2" s="12" customFormat="1" ht="12.75" customHeight="1">
      <c r="A120" s="13"/>
      <c r="B120" s="13"/>
    </row>
    <row r="121" spans="1:2" s="12" customFormat="1" ht="12.75" customHeight="1">
      <c r="A121" s="13"/>
      <c r="B121" s="13"/>
    </row>
    <row r="122" spans="1:2" s="12" customFormat="1" ht="12.75" customHeight="1">
      <c r="A122" s="13"/>
      <c r="B122" s="13"/>
    </row>
    <row r="123" spans="1:2" s="12" customFormat="1" ht="12.75" customHeight="1">
      <c r="A123" s="13"/>
      <c r="B123" s="13"/>
    </row>
    <row r="124" spans="1:2" s="12" customFormat="1" ht="12.75" customHeight="1">
      <c r="A124" s="13"/>
      <c r="B124" s="13"/>
    </row>
    <row r="125" spans="1:2" s="12" customFormat="1" ht="12.75" customHeight="1">
      <c r="A125" s="13"/>
      <c r="B125" s="13"/>
    </row>
    <row r="126" spans="1:2" s="12" customFormat="1" ht="12.75" customHeight="1">
      <c r="A126" s="13"/>
      <c r="B126" s="13"/>
    </row>
    <row r="127" spans="1:2" s="12" customFormat="1" ht="12.75" customHeight="1">
      <c r="A127" s="13"/>
      <c r="B127" s="13"/>
    </row>
    <row r="128" spans="1:2" s="12" customFormat="1" ht="12.75" customHeight="1">
      <c r="A128" s="13"/>
      <c r="B128" s="13"/>
    </row>
    <row r="129" spans="1:2" s="12" customFormat="1" ht="12.75" customHeight="1">
      <c r="A129" s="13"/>
      <c r="B129" s="13"/>
    </row>
    <row r="130" spans="1:2" s="12" customFormat="1" ht="12.75" customHeight="1">
      <c r="A130" s="13"/>
      <c r="B130" s="13"/>
    </row>
    <row r="131" spans="1:2" s="12" customFormat="1" ht="12.75" customHeight="1">
      <c r="A131" s="13"/>
      <c r="B131" s="13"/>
    </row>
    <row r="132" spans="1:2" s="12" customFormat="1" ht="12.75" customHeight="1">
      <c r="A132" s="13"/>
      <c r="B132" s="13"/>
    </row>
    <row r="133" spans="1:2" s="12" customFormat="1" ht="12.75" customHeight="1">
      <c r="A133" s="13"/>
      <c r="B133" s="13"/>
    </row>
    <row r="134" spans="1:2" s="12" customFormat="1" ht="12.75" customHeight="1">
      <c r="A134" s="13"/>
      <c r="B134" s="13"/>
    </row>
    <row r="135" spans="1:2" s="12" customFormat="1" ht="12.75" customHeight="1">
      <c r="A135" s="13"/>
      <c r="B135" s="13"/>
    </row>
    <row r="136" spans="1:2" s="12" customFormat="1" ht="12.75" customHeight="1">
      <c r="A136" s="13"/>
      <c r="B136" s="13"/>
    </row>
    <row r="137" spans="1:2" s="12" customFormat="1" ht="12.75" customHeight="1">
      <c r="A137" s="13"/>
      <c r="B137" s="13"/>
    </row>
    <row r="138" spans="1:2" s="12" customFormat="1" ht="12.75" customHeight="1">
      <c r="A138" s="13"/>
      <c r="B138" s="13"/>
    </row>
    <row r="139" spans="1:2" s="12" customFormat="1" ht="12.75" customHeight="1">
      <c r="A139" s="13"/>
      <c r="B139" s="13"/>
    </row>
    <row r="140" spans="1:2" s="12" customFormat="1" ht="12.75" customHeight="1">
      <c r="A140" s="13"/>
      <c r="B140" s="13"/>
    </row>
    <row r="141" spans="1:2" s="12" customFormat="1" ht="12.75" customHeight="1">
      <c r="A141" s="13"/>
      <c r="B141" s="13"/>
    </row>
    <row r="142" spans="1:2" s="12" customFormat="1" ht="12.75" customHeight="1">
      <c r="A142" s="13"/>
      <c r="B142" s="13"/>
    </row>
    <row r="143" spans="1:2" s="12" customFormat="1" ht="12.75" customHeight="1">
      <c r="A143" s="13"/>
      <c r="B143" s="13"/>
    </row>
    <row r="144" spans="1:2" s="12" customFormat="1" ht="12.75" customHeight="1">
      <c r="A144" s="13"/>
      <c r="B144" s="13"/>
    </row>
    <row r="145" spans="1:2" s="12" customFormat="1" ht="12.75" customHeight="1">
      <c r="A145" s="13"/>
      <c r="B145" s="13"/>
    </row>
    <row r="146" spans="1:2" s="12" customFormat="1" ht="12.75" customHeight="1">
      <c r="A146" s="13"/>
      <c r="B146" s="13"/>
    </row>
    <row r="147" spans="1:2" s="12" customFormat="1" ht="12.75" customHeight="1">
      <c r="A147" s="13"/>
      <c r="B147" s="13"/>
    </row>
    <row r="148" spans="1:2" s="12" customFormat="1" ht="12.75" customHeight="1">
      <c r="A148" s="13"/>
      <c r="B148" s="13"/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</sheetData>
  <printOptions/>
  <pageMargins left="0.7874015748031497" right="0.2755905511811024" top="0.4724409448818898" bottom="0.8661417322834646" header="0.4330708661417323" footer="0"/>
  <pageSetup fitToHeight="2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Cutting 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第24回プライムダートアタック</dc:title>
  <dc:subject>2004年 JMRC関東ダートトライアル・ジュニアシリーズ 第3戦</dc:subject>
  <dc:creator>山岸典将</dc:creator>
  <cp:keywords/>
  <dc:description/>
  <cp:lastModifiedBy>山岸典将</cp:lastModifiedBy>
  <cp:lastPrinted>2004-05-09T14:27:01Z</cp:lastPrinted>
  <dcterms:created xsi:type="dcterms:W3CDTF">2001-05-15T20:31:14Z</dcterms:created>
  <cp:category/>
  <cp:version/>
  <cp:contentType/>
  <cp:contentStatus/>
</cp:coreProperties>
</file>